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00" windowHeight="6030" tabRatio="815" activeTab="7"/>
  </bookViews>
  <sheets>
    <sheet name="Таблиця 1" sheetId="1" r:id="rId1"/>
    <sheet name="Таб 1" sheetId="2" r:id="rId2"/>
    <sheet name="Таб 1.1" sheetId="3" r:id="rId3"/>
    <sheet name="Таб 2-3" sheetId="4" r:id="rId4"/>
    <sheet name="Таб 4-6" sheetId="5" r:id="rId5"/>
    <sheet name="Таб 7-9" sheetId="6" r:id="rId6"/>
    <sheet name="Додаток" sheetId="7" r:id="rId7"/>
    <sheet name="Титульний" sheetId="8" r:id="rId8"/>
    <sheet name="2012" sheetId="9" state="hidden" r:id="rId9"/>
    <sheet name="2013" sheetId="10" state="hidden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EndSeller" localSheetId="2">[6]!EndSeller</definedName>
    <definedName name="EndSeller" localSheetId="7">[5]!EndSeller</definedName>
    <definedName name="EndSeller">[1]!EndSeller</definedName>
    <definedName name="FindIt" localSheetId="2">[6]!FindIt</definedName>
    <definedName name="FindIt" localSheetId="7">[5]!FindIt</definedName>
    <definedName name="FindIt">[1]!FindIt</definedName>
    <definedName name="FuncRange" localSheetId="2">#REF!</definedName>
    <definedName name="FuncRange">#REF!</definedName>
    <definedName name="New" localSheetId="2">[6]!RegisterReceipt</definedName>
    <definedName name="New">[1]!RegisterReceipt</definedName>
    <definedName name="RegisterReceipt" localSheetId="2">[6]!RegisterReceipt</definedName>
    <definedName name="RegisterReceipt" localSheetId="7">[5]!RegisterReceipt</definedName>
    <definedName name="RegisterReceipt">[1]!RegisterReceipt</definedName>
    <definedName name="Search" localSheetId="2">[7]!Search</definedName>
    <definedName name="Search" localSheetId="7">[4]!Search</definedName>
    <definedName name="Search">[2]!Search</definedName>
    <definedName name="SortRange" localSheetId="2">#REF!</definedName>
    <definedName name="SortRange">#REF!</definedName>
    <definedName name="SortRUSAsc" localSheetId="2">[7]!SortRUSAsc</definedName>
    <definedName name="SortRUSAsc" localSheetId="7">[4]!SortRUSAsc</definedName>
    <definedName name="SortRUSAsc">[2]!SortRUSAsc</definedName>
    <definedName name="SortRUSDesc" localSheetId="2">[7]!SortRUSDesc</definedName>
    <definedName name="SortRUSDesc" localSheetId="7">[4]!SortRUSDesc</definedName>
    <definedName name="SortRUSDesc">[2]!SortRUSDesc</definedName>
    <definedName name="SortUSAAsc" localSheetId="2">[7]!SortUSAAsc</definedName>
    <definedName name="SortUSAAsc" localSheetId="7">[4]!SortUSAAsc</definedName>
    <definedName name="SortUSAAsc">[2]!SortUSAAsc</definedName>
    <definedName name="SortUSADesc" localSheetId="2">[7]!SortUSADesc</definedName>
    <definedName name="SortUSADesc" localSheetId="7">[4]!SortUSADesc</definedName>
    <definedName name="SortUSADesc">[2]!SortUSADesc</definedName>
    <definedName name="_xlnm.Print_Area" localSheetId="6">'Додаток'!$A$1:$I$29</definedName>
    <definedName name="_xlnm.Print_Area" localSheetId="1">'Таб 1'!$A$1:$J$29</definedName>
    <definedName name="_xlnm.Print_Area" localSheetId="2">'Таб 1.1'!$A$1:$Z$16</definedName>
    <definedName name="_xlnm.Print_Area" localSheetId="3">'Таб 2-3'!$A$1:$G$40</definedName>
    <definedName name="_xlnm.Print_Area" localSheetId="4">'Таб 4-6'!$A$1:$E$42</definedName>
    <definedName name="_xlnm.Print_Area" localSheetId="5">'Таб 7-9'!$A$1:$I$52</definedName>
    <definedName name="_xlnm.Print_Area" localSheetId="0">'Таблиця 1'!$A$1:$J$41</definedName>
    <definedName name="_xlnm.Print_Area" localSheetId="7">'Титульний'!$A$1:$G$23</definedName>
    <definedName name="Туц" localSheetId="2">[6]!EndSeller</definedName>
    <definedName name="Туц">[1]!EndSeller</definedName>
  </definedNames>
  <calcPr fullCalcOnLoad="1"/>
</workbook>
</file>

<file path=xl/sharedStrings.xml><?xml version="1.0" encoding="utf-8"?>
<sst xmlns="http://schemas.openxmlformats.org/spreadsheetml/2006/main" count="469" uniqueCount="233">
  <si>
    <t>ЗАТВЕРДЖЕНО</t>
  </si>
  <si>
    <t>ПРО РОБОТУ</t>
  </si>
  <si>
    <t>ОРГАНІВ ДОСУДОВОГО СЛІДСТВА</t>
  </si>
  <si>
    <t>Число слідчих (станом на 01.01)</t>
  </si>
  <si>
    <t>до 3 місяців</t>
  </si>
  <si>
    <t>від 6 місяців до 1 року</t>
  </si>
  <si>
    <t>У т.ч. вилучено грошей та цінностей (для забезпечення відшкодування збитків) на суму (у тис. грн.)</t>
  </si>
  <si>
    <t>Терміни
подання</t>
  </si>
  <si>
    <t>a</t>
  </si>
  <si>
    <t>Прокурор</t>
  </si>
  <si>
    <t>Начальник відділу (управління)</t>
  </si>
  <si>
    <r>
      <t xml:space="preserve">Телефон: </t>
    </r>
    <r>
      <rPr>
        <u val="single"/>
        <sz val="10"/>
        <rFont val="Times New Roman"/>
        <family val="1"/>
      </rPr>
      <t xml:space="preserve">                                     </t>
    </r>
    <r>
      <rPr>
        <sz val="10"/>
        <rFont val="Times New Roman"/>
        <family val="1"/>
      </rPr>
      <t xml:space="preserve"> факс: </t>
    </r>
    <r>
      <rPr>
        <u val="single"/>
        <sz val="10"/>
        <rFont val="Times New Roman"/>
        <family val="1"/>
      </rPr>
      <t xml:space="preserve">                                    </t>
    </r>
    <r>
      <rPr>
        <sz val="10"/>
        <rFont val="Times New Roman"/>
        <family val="1"/>
      </rPr>
      <t xml:space="preserve"> електронна пошта: </t>
    </r>
    <r>
      <rPr>
        <u val="single"/>
        <sz val="10"/>
        <rFont val="Times New Roman"/>
        <family val="1"/>
      </rPr>
      <t xml:space="preserve">                                                                                     _</t>
    </r>
  </si>
  <si>
    <t>Вих. № ___   “_____” ___________________201__р.</t>
  </si>
  <si>
    <t xml:space="preserve">Подають: </t>
  </si>
  <si>
    <t>x</t>
  </si>
  <si>
    <t>про земельні правовідносини</t>
  </si>
  <si>
    <t>з них на суму 
(тис. грн.)</t>
  </si>
  <si>
    <r>
      <t>пов</t>
    </r>
    <r>
      <rPr>
        <sz val="12"/>
        <rFont val="Arial Cyr"/>
        <family val="0"/>
      </rPr>
      <t>’</t>
    </r>
    <r>
      <rPr>
        <sz val="12"/>
        <rFont val="Times New Roman"/>
        <family val="1"/>
      </rPr>
      <t xml:space="preserve">язаних із
земельними
правовідносинами </t>
    </r>
  </si>
  <si>
    <t xml:space="preserve">У сфері службової діяльності </t>
  </si>
  <si>
    <t>у т.ч.:</t>
  </si>
  <si>
    <t>зловживання владою або службовим становищем (ст. 364)</t>
  </si>
  <si>
    <t>перевищення влади або службових повноважень (ст. 365)</t>
  </si>
  <si>
    <t>службова недбалість (ст. 367)</t>
  </si>
  <si>
    <t>злочини щодо хабарництва (ст.ст. 368-370)</t>
  </si>
  <si>
    <t>інші кримінальні правопорушення, вчинені у сфері службової діяльності</t>
  </si>
  <si>
    <t>Кримінальні правопорушення, не пов’язані із службовою діяльністю</t>
  </si>
  <si>
    <t>злочини проти життя та здоров’я особи (розділ ІІ КК України)</t>
  </si>
  <si>
    <t>злочини проти волі, честі та гідності особи (розділ ІІІ КК України)</t>
  </si>
  <si>
    <t>злочини проти безпеки руху та експ. транспорту (ст.ст. 276-292)</t>
  </si>
  <si>
    <t>інші кримінальні правопорушення, не пов’язані із службовою діяльністю</t>
  </si>
  <si>
    <t>Кримінальні правопорушення, вчинені суддями</t>
  </si>
  <si>
    <t>У сфері здійснення правосуддя</t>
  </si>
  <si>
    <t>постановлення завідомо неправосудного вироку, рішення або ухвали (ст.375)</t>
  </si>
  <si>
    <t>інші кримінальні правопорушення, вчинені у сфері службової діяльності щодо здійснення правосуддя</t>
  </si>
  <si>
    <t>Не пов’язані із службовою діяльністю щодо здійснення правосуддя</t>
  </si>
  <si>
    <t>провадження про правопорушення, вчинені ОГ та ЗО</t>
  </si>
  <si>
    <t>провадження про правопорушення, вчинені у сфері земельних правовідносин</t>
  </si>
  <si>
    <t xml:space="preserve">провадження про корупційні правопорушення </t>
  </si>
  <si>
    <t>Клопотання про застосування примусових заходів медичного характеру (не входить у рядок 59)</t>
  </si>
  <si>
    <t>Додаток 1
до звітності за формою № 1-СЛ "Про роботу органів досудового слідства".</t>
  </si>
  <si>
    <t>Таблиця 1.1.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</si>
  <si>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t>Розслідувалось кримінальних проваджень</t>
  </si>
  <si>
    <t>З них:
розпочатих у поточному році</t>
  </si>
  <si>
    <t>Направлено до суду кримінальних проваджень з обвинувальним актом</t>
  </si>
  <si>
    <t>Кількість осіб, стосовно яких кримінальні провадження направлені до суду з обвинувальним актом</t>
  </si>
  <si>
    <t>Направлено до суду клопотань для звільнення підозрюваного від кримінальної відпові-дальності</t>
  </si>
  <si>
    <t>Закрито кримінальних проваджень</t>
  </si>
  <si>
    <t xml:space="preserve">Таблиця 2. Результати розслідування кримінальних правопорушень </t>
  </si>
  <si>
    <t>Залишок незакінчених кримінальних проваджень на початок звітного періоду</t>
  </si>
  <si>
    <t>Розпочато проваджень у звітному періоді, у т.ч. по виділених в окреме провадження згідно із ст. 217 КПК</t>
  </si>
  <si>
    <t>відновлено провадження у раніше зупинених кримінальних провадженнях</t>
  </si>
  <si>
    <t>Усього закінчено кримінальних проваджень у звітному періоді</t>
  </si>
  <si>
    <t>розслідування у яких розпочато у звітному періоді</t>
  </si>
  <si>
    <t>з них(з рядка 4)</t>
  </si>
  <si>
    <t>закінчено кримінальних проваджень у строки понад 2 місяці</t>
  </si>
  <si>
    <t>Направлено до суду</t>
  </si>
  <si>
    <t>проваджень з обвинувальним актом</t>
  </si>
  <si>
    <t>з угодою про примирення</t>
  </si>
  <si>
    <t>з угодою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</si>
  <si>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</si>
  <si>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</si>
  <si>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 із числа закінчених</t>
  </si>
  <si>
    <t>закрито прокурором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</si>
  <si>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</si>
  <si>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</si>
  <si>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Зупинено кримінальних проваджень </t>
  </si>
  <si>
    <t>за п.1 ст. 280 КПК України у зв’язку з хворобою підозрюваного</t>
  </si>
  <si>
    <t>за п.2 ст. 280 КПК України у зв’язку з невстановленням місцезнаходження підозрюваного</t>
  </si>
  <si>
    <t>за п.3 ст. 280 КПК України для виконання процесуальних дій у межах міжнародного співробітництва</t>
  </si>
  <si>
    <t xml:space="preserve">Залишок незакінчених кримінальних проваджень </t>
  </si>
  <si>
    <t>з повідомленням особи про підозру у вчиненні кримінального правопорушення</t>
  </si>
  <si>
    <t>Із залишку незакінчених кримінальних проваджень, за якими особу повідомлено про підозру у вчиненні кримінального правопорушення, зі строком розслідування (ряд.21)</t>
  </si>
  <si>
    <t>понад 2 місяці, але не більше 6 місяців</t>
  </si>
  <si>
    <t>понад 6 місяців, але не більше 1 року</t>
  </si>
  <si>
    <t>Число осіб, які тримаються під вартою за незакінченими кримінальними провадженнями</t>
  </si>
  <si>
    <t>у т.ч. зі строком:</t>
  </si>
  <si>
    <t>понад шістдесят днів, але не більше 6 місяців</t>
  </si>
  <si>
    <t xml:space="preserve">понад  6 місяців, але не більше 1 року </t>
  </si>
  <si>
    <t>Таблиця 3. Строки досудового розслідування</t>
  </si>
  <si>
    <t>Закінчено кримінальних проваджень (без повторно закінчених)</t>
  </si>
  <si>
    <t>У С Ь О Г О</t>
  </si>
  <si>
    <t>понад 2 місяці з дня повідомлення особи про підозру</t>
  </si>
  <si>
    <t>Закінчено у строк 
(з рядка 2)</t>
  </si>
  <si>
    <t>від 3 до 6 місяців</t>
  </si>
  <si>
    <t>Таблиця 4. Підстави закриття кримінальних проваджень (без повторно закритих)</t>
  </si>
  <si>
    <t>У закритих досудових провадженнях рішення прийнято на підставі:</t>
  </si>
  <si>
    <t>п. 1 ст. 284 КПК  (за відсутністю події кримінального правопорушення)</t>
  </si>
  <si>
    <t>п. 2 ст. 284 КПК  (за відсутністю складу кримінального правопорушення)</t>
  </si>
  <si>
    <t>п. 3 ст. 284 КПК (за невстановленням доказів винуватості особи)</t>
  </si>
  <si>
    <t>п. 4 ст. 284 КПК (законом скасована кримінальна відповідальність)</t>
  </si>
  <si>
    <t>п. 5 ст.284 КПК (у зв’язку зі смертю підозрюваного, обвинуваченого)</t>
  </si>
  <si>
    <t>п. 6 ст. 284 КПК (за наявністю вироку по тому самому обвинуваченню)</t>
  </si>
  <si>
    <t>п. 7 ст. 284 КПК (у разі відмови потерпілого від обвинувачення)</t>
  </si>
  <si>
    <t xml:space="preserve">п. 8 ст. 284 КПК (у разі неотримання згоди держави, яка видала особу) </t>
  </si>
  <si>
    <t>Направлено до суду клопотань для звільнення підозрюваного, обвинуваченого від кримінальної відповідальності у зв’язку із закінченням строків давності (Дані рядка 9 в табл.1 не включаються)</t>
  </si>
  <si>
    <t>Таблиця 5. Дані про виправданих осіб та осіб, стосовно яких кримінальне провадження закрито (без повторних) за реабілітуючими підставами</t>
  </si>
  <si>
    <t>Число підозрюваних осіб, стосовно яких кримінальне провадження закрито прокурором на підставі п.п. 1-3 ч.1 ст. 284 КПК України</t>
  </si>
  <si>
    <t>трималися під вартою</t>
  </si>
  <si>
    <t>перебували під домашнім арештом</t>
  </si>
  <si>
    <t xml:space="preserve">Число виправданих осіб судами 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</si>
  <si>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</si>
  <si>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Число осіб, яких притягнуто до кримінальної відповідальності, але у зв’язку із зміною законодавства (декриміналізацією) провадження стосовно них закриті на стадії розслідування за відсутністю складу злочину</t>
  </si>
  <si>
    <t>Число осіб, стосовно яких провадження закриті судом у зв’язку із зміною законодавства (декриміналізацією) за відсутністю складу злочину</t>
  </si>
  <si>
    <t>Таблиця 6. Зупинені кримінальні провадження (без повторно зупинених)</t>
  </si>
  <si>
    <t>Залишок зупинених кримінальних проваджень на кінець звітного періоду</t>
  </si>
  <si>
    <t>Зупинено кримінальних проваджень унаслідок захворювання підозрюваного (п.1 ст. 280 КПК)</t>
  </si>
  <si>
    <t>Підозрюваний ухиляється від слідства (п. 2 ст. 280 КПК)</t>
  </si>
  <si>
    <t>За необхідності виконання процесуальних дій у межах міжнародного співробітництва (п.3 ст. 280 КПК)</t>
  </si>
  <si>
    <t>Таблиця 7. Затримання осіб як підозрюваних</t>
  </si>
  <si>
    <t xml:space="preserve">Затримано осіб у порядку, передбаченому ст.ст. 207, 208 КПК України </t>
  </si>
  <si>
    <t>Усього звільнено осіб</t>
  </si>
  <si>
    <t>звільнено осіб безпосередньо слідчим (прокурором) без застосування запобіжного заходу у вигляді тримання під вартою</t>
  </si>
  <si>
    <t xml:space="preserve"> за непідтвердженням підозри у вчиненні злочину</t>
  </si>
  <si>
    <t xml:space="preserve">у зв’язку з відмовою прокурора підтримати клопотання  про застосування запобіжного заходу – тримання під вартою </t>
  </si>
  <si>
    <t>через відмову суду в обранні запобіжного заходу у вигляді тримання під вартою</t>
  </si>
  <si>
    <t>у зв’язку із скасуванням апеляційним судом постанови суду про тримання під вартою</t>
  </si>
  <si>
    <t xml:space="preserve">Таблиця 8. Повернення судом кримінальних проваджень прокурору та результати їх розслідування  </t>
  </si>
  <si>
    <t>Повернуто проваджень, у тому числі:</t>
  </si>
  <si>
    <t>з обвину-вальним актом (п.3 ч. 3 ст. 314 КПК)</t>
  </si>
  <si>
    <t>з клопотаннями про застосування примусових заходів медичного характеру (п.3 ч. 3 ст. 314 КПК)</t>
  </si>
  <si>
    <t>з клопотаннями про звільнення особи від кримінальної відповідальності (п. 4 ст. 288 КПК)</t>
  </si>
  <si>
    <t>на підставі п.2 ч.2 ст. 407 КПК</t>
  </si>
  <si>
    <t>Усього надійшло кримінальних проваджень із судів</t>
  </si>
  <si>
    <t>направлено до суду в звітному періоді без проведення досудового розслідування</t>
  </si>
  <si>
    <t>Перебувало кримінальних проваджень у слідчого у звітному періоді</t>
  </si>
  <si>
    <t>з них (з рядка 3):</t>
  </si>
  <si>
    <t>направлено кримінальних проваджень до суду з обвинувальним актом</t>
  </si>
  <si>
    <t>за п.п. 1-3 ст. 284 КПК України</t>
  </si>
  <si>
    <t>направлено до суду клопотань  для звільнення від кримінальної відповідальності</t>
  </si>
  <si>
    <t>направлено до суду клопотань про застосування заходів медичного характеру</t>
  </si>
  <si>
    <t>3упинено проваджень</t>
  </si>
  <si>
    <t>Направлено проваджень за підслідністю</t>
  </si>
  <si>
    <t>Залишок незакінчених кримінальних проваджень</t>
  </si>
  <si>
    <t>Стан відшкодування збитків за закінченими кримінальними провадженнями</t>
  </si>
  <si>
    <t>Усього забезпечено відшкодування збитків
(рядок 1 графи 2,4 таблиці 9) (тис.грн.)</t>
  </si>
  <si>
    <t>х</t>
  </si>
  <si>
    <t>Залишок невідшкодованих збитків під час досудового розслідування (тис.грн.) 
(гр.1 - гр.2 - гр.4 - гр. 5)</t>
  </si>
  <si>
    <t>у кримінальних провадженнях про земельні правовідносини</t>
  </si>
  <si>
    <t xml:space="preserve"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 </t>
  </si>
  <si>
    <t>до 2 числа за звітним періодом</t>
  </si>
  <si>
    <t>Прокурори районів у містах з районним поділом – прокурору міста</t>
  </si>
  <si>
    <t>Прокурори міст з районним поділом – прокурору обласного рівня</t>
  </si>
  <si>
    <t>до 3 числа за звітним періодом</t>
  </si>
  <si>
    <t xml:space="preserve">спільний наказ ГП, МВС, СБ, ДПС України
від 15 листопада 2012 р. № 110/1031/1037/514
за погодженням з Держстатом України
</t>
  </si>
  <si>
    <t xml:space="preserve"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 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</si>
  <si>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</si>
  <si>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до 5 числа за звітним періодом</t>
  </si>
  <si>
    <t>Слідчі підрозділи апарату Генеральної прокуратури України –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</si>
  <si>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до Держстату України</t>
  </si>
  <si>
    <r>
      <t xml:space="preserve">Таблиця 9. Забезпечення відшкодування збитків за закінченими кримінальними провадженнями </t>
    </r>
    <r>
      <rPr>
        <sz val="12"/>
        <rFont val="Times New Roman"/>
        <family val="1"/>
      </rPr>
      <t>(з обвинувальними актами, клопотаннями до  суду  про звільнення від кримінальної відповідальності, постановами про закриття провадження на підставі п. 5 ст. 284 КПК У</t>
    </r>
  </si>
  <si>
    <r>
      <t>Установлено збитків</t>
    </r>
    <r>
      <rPr>
        <sz val="10"/>
        <rFont val="Times New Roman"/>
        <family val="1"/>
      </rPr>
      <t xml:space="preserve">
на суму
(у тис. грн.)</t>
    </r>
  </si>
  <si>
    <r>
      <t>Сума, на яку пред’явлено позови</t>
    </r>
    <r>
      <rPr>
        <sz val="10"/>
        <rFont val="Times New Roman"/>
        <family val="1"/>
      </rPr>
      <t xml:space="preserve">
( у тис. грн.)</t>
    </r>
  </si>
  <si>
    <t>Таблиця 1. Кримінальні провадження, у яких закінчено досудове розслідування (без повторних)</t>
  </si>
  <si>
    <t xml:space="preserve">Направлено клопотань до суду для звільнення від кримінальної відповідальності </t>
  </si>
  <si>
    <t>усього</t>
  </si>
  <si>
    <t>у т.ч. за  п.п. 1-3 ч. 1 ст.284 КПК</t>
  </si>
  <si>
    <t>Кримінальні правопорушення, вчинені службовими особами, які займають особливо відповідальне становище відповідно до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</si>
  <si>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>Кримінальні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правоохоронних органів та суддів)</t>
  </si>
  <si>
    <t>Кримінальні правопорушення, вчинені працівниками правоохоронних органів</t>
  </si>
  <si>
    <t>органів внутрішніх справ</t>
  </si>
  <si>
    <t>органів прокуратури</t>
  </si>
  <si>
    <t>Служби безпеки України</t>
  </si>
  <si>
    <t>Державної податкової служби</t>
  </si>
  <si>
    <t>митної служби</t>
  </si>
  <si>
    <t>працівниками пенітенціарної системи</t>
  </si>
  <si>
    <t>працівниками органів Держфінінспекції</t>
  </si>
  <si>
    <t>працівниками Держрибохорони</t>
  </si>
  <si>
    <t>працівниками державної лісової охорони</t>
  </si>
  <si>
    <t>співробітниками Військової служби правопорядку у ЗСУ</t>
  </si>
  <si>
    <t>прикордонниками</t>
  </si>
  <si>
    <t>працівниками інших органів, що здійснюють правозастосовні або правоохоронні функції</t>
  </si>
  <si>
    <t>Направлено за підслідністю</t>
  </si>
  <si>
    <t>у т.ч. стосовно працівників</t>
  </si>
  <si>
    <t>МВС</t>
  </si>
  <si>
    <t>ДПС</t>
  </si>
  <si>
    <t>СБУ</t>
  </si>
  <si>
    <t>ДПтС</t>
  </si>
  <si>
    <t>Про катування та інше жорстоке поводження з особами</t>
  </si>
  <si>
    <t>ст. 127 КК України</t>
  </si>
  <si>
    <t>ст. 364 КК України</t>
  </si>
  <si>
    <t>ст. 365 КК України</t>
  </si>
  <si>
    <t>ст. 367 КК України</t>
  </si>
  <si>
    <t>ст. 373 КК України</t>
  </si>
  <si>
    <t>за іншими статтями</t>
  </si>
  <si>
    <t>УСЬОГО</t>
  </si>
  <si>
    <t>Усього</t>
  </si>
  <si>
    <t>зі смертельними наслідками</t>
  </si>
  <si>
    <t>Додаток ________</t>
  </si>
  <si>
    <t>Показник</t>
  </si>
  <si>
    <t>Фізичним особам</t>
  </si>
  <si>
    <t>Державним інтересам</t>
  </si>
  <si>
    <t>Інтересам територіальних громад</t>
  </si>
  <si>
    <t>вилучених предметів злочинного посягання</t>
  </si>
  <si>
    <t>бюджетам усіх рівнів</t>
  </si>
  <si>
    <t>з них з рядка 1 повернуто (відшкодовано)</t>
  </si>
  <si>
    <t>коштів</t>
  </si>
  <si>
    <t>майна та цінностей</t>
  </si>
  <si>
    <t>землі</t>
  </si>
  <si>
    <t>га</t>
  </si>
  <si>
    <t>сума</t>
  </si>
  <si>
    <t>Відшкодовано за прокурорського реагування (тис.грн.)</t>
  </si>
  <si>
    <t>інтересам держави та територіальних громад</t>
  </si>
  <si>
    <r>
      <t xml:space="preserve">Відшкодовано збитків
</t>
    </r>
    <r>
      <rPr>
        <sz val="10"/>
        <rFont val="Times New Roman"/>
        <family val="1"/>
      </rPr>
      <t>на суму
(у тис. грн.)</t>
    </r>
  </si>
  <si>
    <r>
      <t xml:space="preserve">Накладено арешт на майно
</t>
    </r>
    <r>
      <rPr>
        <sz val="10"/>
        <rFont val="Times New Roman"/>
        <family val="1"/>
      </rPr>
      <t xml:space="preserve"> на суму
(у тис. грн.)</t>
    </r>
  </si>
  <si>
    <r>
      <t xml:space="preserve">Звіт складено в </t>
    </r>
    <r>
      <rPr>
        <u val="single"/>
        <sz val="10"/>
        <rFont val="Times New Roman"/>
        <family val="1"/>
      </rPr>
      <t xml:space="preserve">   1   </t>
    </r>
    <r>
      <rPr>
        <sz val="10"/>
        <rFont val="Times New Roman"/>
        <family val="1"/>
      </rPr>
      <t xml:space="preserve"> примірнику</t>
    </r>
  </si>
  <si>
    <t>квартальна</t>
  </si>
  <si>
    <t>(підпис)</t>
  </si>
  <si>
    <t>(П.І.Б.)</t>
  </si>
  <si>
    <t>Виконавець</t>
  </si>
  <si>
    <t>Прим. №1</t>
  </si>
  <si>
    <t>Прим. №2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</si>
  <si>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</si>
  <si>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</si>
  <si>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</si>
  <si>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</si>
  <si>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</si>
  <si>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стосовно якої кількості осіб</t>
  </si>
  <si>
    <t>ЗВІТНІСТЬ</t>
  </si>
  <si>
    <t>Форма №1 СЛ</t>
  </si>
  <si>
    <t>з них:</t>
  </si>
  <si>
    <t>зупинені вперше в поточному році</t>
  </si>
  <si>
    <t>закрито</t>
  </si>
  <si>
    <t>6 місяців</t>
  </si>
  <si>
    <t>а</t>
  </si>
  <si>
    <t>б</t>
  </si>
  <si>
    <t>Контрольний рядок</t>
  </si>
  <si>
    <t>у т.ч.</t>
  </si>
  <si>
    <t>12 місяців</t>
  </si>
  <si>
    <t>рядок</t>
  </si>
  <si>
    <t>9 місяців</t>
  </si>
  <si>
    <t>ЗВІТ</t>
  </si>
  <si>
    <t>Прокуратура Чернігівської області</t>
  </si>
  <si>
    <t>станом 20.11.12 - 31.12.12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</si>
</sst>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0"/>
    <numFmt numFmtId="213" formatCode="0.000000000"/>
    <numFmt numFmtId="214" formatCode="0.00000000"/>
    <numFmt numFmtId="215" formatCode="0.0000000"/>
    <numFmt numFmtId="216" formatCode="[$€-2]\ ###,000_);[Red]\([$€-2]\ ###,000\)"/>
  </numFmts>
  <fonts count="85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sz val="10"/>
      <name val="Arial"/>
      <family val="0"/>
    </font>
    <font>
      <sz val="10"/>
      <name val="Arial Cyr"/>
      <family val="0"/>
    </font>
    <font>
      <sz val="12"/>
      <name val="Times New Roman Cyr"/>
      <family val="0"/>
    </font>
    <font>
      <sz val="8"/>
      <name val="Times New Roman Cyr"/>
      <family val="1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0"/>
    </font>
    <font>
      <sz val="9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b/>
      <sz val="12"/>
      <name val="Times New Roman Cyr"/>
      <family val="0"/>
    </font>
    <font>
      <sz val="11"/>
      <name val="Times New Roman Cyr"/>
      <family val="0"/>
    </font>
    <font>
      <sz val="11"/>
      <color indexed="8"/>
      <name val="Times New Roman Cyr"/>
      <family val="0"/>
    </font>
    <font>
      <sz val="20"/>
      <name val="Times New Roman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 Cyr"/>
      <family val="0"/>
    </font>
    <font>
      <b/>
      <i/>
      <sz val="14"/>
      <name val="Times New Roman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i/>
      <sz val="12"/>
      <name val="Times New Roman Cyr"/>
      <family val="0"/>
    </font>
    <font>
      <b/>
      <i/>
      <sz val="11"/>
      <name val="Times New Roman Cyr"/>
      <family val="0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2"/>
      <color indexed="18"/>
      <name val="Times New Roman"/>
      <family val="1"/>
    </font>
    <font>
      <b/>
      <i/>
      <sz val="14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sz val="12"/>
      <color indexed="20"/>
      <name val="Times New Roman Cyr"/>
      <family val="0"/>
    </font>
    <font>
      <b/>
      <sz val="11"/>
      <color indexed="8"/>
      <name val="Times New Roman Cyr"/>
      <family val="0"/>
    </font>
    <font>
      <b/>
      <i/>
      <sz val="11"/>
      <color indexed="8"/>
      <name val="Times New Roman Cyr"/>
      <family val="0"/>
    </font>
    <font>
      <sz val="13"/>
      <name val="Times New Roman"/>
      <family val="1"/>
    </font>
    <font>
      <sz val="12"/>
      <name val="Arial Cyr"/>
      <family val="0"/>
    </font>
    <font>
      <b/>
      <sz val="12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95" fontId="5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477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33" borderId="0" xfId="56" applyFill="1" applyProtection="1">
      <alignment/>
      <protection/>
    </xf>
    <xf numFmtId="0" fontId="7" fillId="0" borderId="0" xfId="56" applyProtection="1">
      <alignment/>
      <protection/>
    </xf>
    <xf numFmtId="0" fontId="16" fillId="33" borderId="10" xfId="0" applyFont="1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18" fillId="33" borderId="13" xfId="56" applyFont="1" applyFill="1" applyBorder="1" applyAlignment="1" applyProtection="1">
      <alignment horizontal="center" wrapText="1"/>
      <protection/>
    </xf>
    <xf numFmtId="0" fontId="8" fillId="33" borderId="13" xfId="56" applyFont="1" applyFill="1" applyBorder="1" applyAlignment="1" applyProtection="1">
      <alignment horizontal="center" vertical="center" wrapText="1"/>
      <protection/>
    </xf>
    <xf numFmtId="0" fontId="19" fillId="33" borderId="14" xfId="0" applyFont="1" applyFill="1" applyBorder="1" applyAlignment="1" applyProtection="1">
      <alignment/>
      <protection/>
    </xf>
    <xf numFmtId="0" fontId="19" fillId="33" borderId="15" xfId="0" applyFont="1" applyFill="1" applyBorder="1" applyAlignment="1" applyProtection="1">
      <alignment/>
      <protection/>
    </xf>
    <xf numFmtId="0" fontId="27" fillId="33" borderId="16" xfId="0" applyFont="1" applyFill="1" applyBorder="1" applyAlignment="1" applyProtection="1">
      <alignment/>
      <protection locked="0"/>
    </xf>
    <xf numFmtId="0" fontId="19" fillId="33" borderId="16" xfId="0" applyFont="1" applyFill="1" applyBorder="1" applyAlignment="1" applyProtection="1">
      <alignment/>
      <protection/>
    </xf>
    <xf numFmtId="0" fontId="19" fillId="33" borderId="17" xfId="0" applyFont="1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25" fillId="33" borderId="0" xfId="58" applyFont="1" applyFill="1" applyBorder="1" applyAlignment="1" applyProtection="1">
      <alignment vertical="center"/>
      <protection/>
    </xf>
    <xf numFmtId="0" fontId="25" fillId="33" borderId="16" xfId="58" applyFont="1" applyFill="1" applyBorder="1" applyAlignment="1" applyProtection="1">
      <alignment vertical="center"/>
      <protection/>
    </xf>
    <xf numFmtId="0" fontId="14" fillId="33" borderId="0" xfId="58" applyFont="1" applyFill="1" applyBorder="1" applyAlignment="1" applyProtection="1">
      <alignment vertical="center"/>
      <protection/>
    </xf>
    <xf numFmtId="0" fontId="25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/>
      <protection/>
    </xf>
    <xf numFmtId="0" fontId="14" fillId="33" borderId="16" xfId="0" applyFont="1" applyFill="1" applyBorder="1" applyAlignment="1" applyProtection="1">
      <alignment/>
      <protection/>
    </xf>
    <xf numFmtId="0" fontId="14" fillId="33" borderId="19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33" borderId="20" xfId="0" applyFont="1" applyFill="1" applyBorder="1" applyAlignment="1" applyProtection="1">
      <alignment horizontal="center" vertical="center"/>
      <protection/>
    </xf>
    <xf numFmtId="0" fontId="14" fillId="33" borderId="21" xfId="0" applyFont="1" applyFill="1" applyBorder="1" applyAlignment="1" applyProtection="1">
      <alignment horizontal="center" vertical="center"/>
      <protection/>
    </xf>
    <xf numFmtId="3" fontId="25" fillId="33" borderId="22" xfId="0" applyNumberFormat="1" applyFont="1" applyFill="1" applyBorder="1" applyAlignment="1" applyProtection="1">
      <alignment horizontal="center" vertical="center"/>
      <protection locked="0"/>
    </xf>
    <xf numFmtId="3" fontId="25" fillId="33" borderId="23" xfId="0" applyNumberFormat="1" applyFont="1" applyFill="1" applyBorder="1" applyAlignment="1" applyProtection="1">
      <alignment horizontal="center" vertical="center"/>
      <protection locked="0"/>
    </xf>
    <xf numFmtId="3" fontId="25" fillId="33" borderId="24" xfId="0" applyNumberFormat="1" applyFont="1" applyFill="1" applyBorder="1" applyAlignment="1" applyProtection="1">
      <alignment horizontal="center" vertical="center"/>
      <protection locked="0"/>
    </xf>
    <xf numFmtId="0" fontId="14" fillId="33" borderId="25" xfId="0" applyFont="1" applyFill="1" applyBorder="1" applyAlignment="1" applyProtection="1">
      <alignment horizontal="center" vertical="center"/>
      <protection/>
    </xf>
    <xf numFmtId="3" fontId="25" fillId="33" borderId="26" xfId="0" applyNumberFormat="1" applyFont="1" applyFill="1" applyBorder="1" applyAlignment="1" applyProtection="1">
      <alignment horizontal="center" vertical="center"/>
      <protection locked="0"/>
    </xf>
    <xf numFmtId="3" fontId="25" fillId="33" borderId="13" xfId="0" applyNumberFormat="1" applyFont="1" applyFill="1" applyBorder="1" applyAlignment="1" applyProtection="1">
      <alignment horizontal="center" vertical="center"/>
      <protection locked="0"/>
    </xf>
    <xf numFmtId="3" fontId="25" fillId="33" borderId="27" xfId="0" applyNumberFormat="1" applyFont="1" applyFill="1" applyBorder="1" applyAlignment="1" applyProtection="1">
      <alignment horizontal="center" vertical="center"/>
      <protection locked="0"/>
    </xf>
    <xf numFmtId="3" fontId="25" fillId="33" borderId="28" xfId="0" applyNumberFormat="1" applyFont="1" applyFill="1" applyBorder="1" applyAlignment="1" applyProtection="1">
      <alignment horizontal="center" vertical="center"/>
      <protection locked="0"/>
    </xf>
    <xf numFmtId="3" fontId="25" fillId="33" borderId="29" xfId="0" applyNumberFormat="1" applyFont="1" applyFill="1" applyBorder="1" applyAlignment="1" applyProtection="1">
      <alignment horizontal="center" vertical="center"/>
      <protection locked="0"/>
    </xf>
    <xf numFmtId="3" fontId="25" fillId="33" borderId="10" xfId="0" applyNumberFormat="1" applyFont="1" applyFill="1" applyBorder="1" applyAlignment="1" applyProtection="1">
      <alignment horizontal="center" vertic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/>
    </xf>
    <xf numFmtId="3" fontId="28" fillId="33" borderId="31" xfId="0" applyNumberFormat="1" applyFont="1" applyFill="1" applyBorder="1" applyAlignment="1" applyProtection="1">
      <alignment horizontal="center" vertical="center"/>
      <protection/>
    </xf>
    <xf numFmtId="3" fontId="28" fillId="33" borderId="32" xfId="0" applyNumberFormat="1" applyFont="1" applyFill="1" applyBorder="1" applyAlignment="1" applyProtection="1">
      <alignment horizontal="center" vertical="center"/>
      <protection/>
    </xf>
    <xf numFmtId="3" fontId="28" fillId="33" borderId="20" xfId="0" applyNumberFormat="1" applyFont="1" applyFill="1" applyBorder="1" applyAlignment="1" applyProtection="1">
      <alignment horizontal="center" vertical="center"/>
      <protection/>
    </xf>
    <xf numFmtId="0" fontId="14" fillId="33" borderId="33" xfId="0" applyFont="1" applyFill="1" applyBorder="1" applyAlignment="1" applyProtection="1">
      <alignment horizontal="center" vertical="center" textRotation="90"/>
      <protection/>
    </xf>
    <xf numFmtId="0" fontId="34" fillId="33" borderId="21" xfId="0" applyFont="1" applyFill="1" applyBorder="1" applyAlignment="1" applyProtection="1">
      <alignment horizontal="center" vertical="center"/>
      <protection/>
    </xf>
    <xf numFmtId="0" fontId="34" fillId="33" borderId="34" xfId="0" applyFont="1" applyFill="1" applyBorder="1" applyAlignment="1" applyProtection="1">
      <alignment horizontal="center" vertical="center"/>
      <protection/>
    </xf>
    <xf numFmtId="0" fontId="34" fillId="33" borderId="32" xfId="0" applyFont="1" applyFill="1" applyBorder="1" applyAlignment="1" applyProtection="1">
      <alignment horizontal="center" vertical="center"/>
      <protection/>
    </xf>
    <xf numFmtId="0" fontId="34" fillId="33" borderId="20" xfId="0" applyFont="1" applyFill="1" applyBorder="1" applyAlignment="1" applyProtection="1">
      <alignment horizontal="center" vertical="center"/>
      <protection/>
    </xf>
    <xf numFmtId="0" fontId="30" fillId="33" borderId="27" xfId="0" applyFont="1" applyFill="1" applyBorder="1" applyAlignment="1" applyProtection="1">
      <alignment horizontal="left" vertical="center" wrapText="1"/>
      <protection/>
    </xf>
    <xf numFmtId="0" fontId="14" fillId="33" borderId="35" xfId="0" applyFont="1" applyFill="1" applyBorder="1" applyAlignment="1" applyProtection="1">
      <alignment horizontal="center" vertical="center"/>
      <protection/>
    </xf>
    <xf numFmtId="0" fontId="30" fillId="33" borderId="10" xfId="0" applyFont="1" applyFill="1" applyBorder="1" applyAlignment="1" applyProtection="1">
      <alignment horizontal="left" vertical="center" wrapText="1"/>
      <protection/>
    </xf>
    <xf numFmtId="0" fontId="14" fillId="33" borderId="36" xfId="0" applyFont="1" applyFill="1" applyBorder="1" applyAlignment="1" applyProtection="1">
      <alignment horizontal="center" vertical="center"/>
      <protection/>
    </xf>
    <xf numFmtId="0" fontId="30" fillId="33" borderId="31" xfId="0" applyFont="1" applyFill="1" applyBorder="1" applyAlignment="1" applyProtection="1">
      <alignment horizontal="center" vertical="center" wrapText="1"/>
      <protection/>
    </xf>
    <xf numFmtId="0" fontId="30" fillId="33" borderId="20" xfId="0" applyFont="1" applyFill="1" applyBorder="1" applyAlignment="1" applyProtection="1">
      <alignment horizontal="left" vertical="center" wrapText="1"/>
      <protection/>
    </xf>
    <xf numFmtId="0" fontId="19" fillId="33" borderId="0" xfId="0" applyFont="1" applyFill="1" applyAlignment="1" applyProtection="1">
      <alignment/>
      <protection/>
    </xf>
    <xf numFmtId="0" fontId="18" fillId="33" borderId="0" xfId="0" applyFont="1" applyFill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3" borderId="34" xfId="0" applyFont="1" applyFill="1" applyBorder="1" applyAlignment="1" applyProtection="1">
      <alignment/>
      <protection/>
    </xf>
    <xf numFmtId="0" fontId="18" fillId="33" borderId="37" xfId="0" applyFont="1" applyFill="1" applyBorder="1" applyAlignment="1" applyProtection="1">
      <alignment/>
      <protection/>
    </xf>
    <xf numFmtId="0" fontId="18" fillId="33" borderId="21" xfId="0" applyFont="1" applyFill="1" applyBorder="1" applyAlignment="1" applyProtection="1">
      <alignment horizontal="center" vertical="center" textRotation="90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17" fillId="33" borderId="21" xfId="0" applyFont="1" applyFill="1" applyBorder="1" applyAlignment="1" applyProtection="1">
      <alignment horizontal="center" vertical="center"/>
      <protection/>
    </xf>
    <xf numFmtId="0" fontId="20" fillId="33" borderId="22" xfId="0" applyFont="1" applyFill="1" applyBorder="1" applyAlignment="1" applyProtection="1">
      <alignment vertical="center" wrapText="1"/>
      <protection/>
    </xf>
    <xf numFmtId="0" fontId="20" fillId="33" borderId="27" xfId="0" applyFont="1" applyFill="1" applyBorder="1" applyAlignment="1" applyProtection="1">
      <alignment vertical="center" wrapText="1"/>
      <protection/>
    </xf>
    <xf numFmtId="0" fontId="20" fillId="33" borderId="26" xfId="0" applyFont="1" applyFill="1" applyBorder="1" applyAlignment="1" applyProtection="1">
      <alignment vertical="center"/>
      <protection/>
    </xf>
    <xf numFmtId="3" fontId="7" fillId="33" borderId="36" xfId="0" applyNumberFormat="1" applyFont="1" applyFill="1" applyBorder="1" applyAlignment="1" applyProtection="1">
      <alignment horizontal="center" vertical="center"/>
      <protection locked="0"/>
    </xf>
    <xf numFmtId="3" fontId="19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1" xfId="0" applyFont="1" applyFill="1" applyBorder="1" applyAlignment="1" applyProtection="1">
      <alignment horizontal="center" vertical="center" wrapText="1"/>
      <protection/>
    </xf>
    <xf numFmtId="3" fontId="7" fillId="33" borderId="21" xfId="0" applyNumberFormat="1" applyFont="1" applyFill="1" applyBorder="1" applyAlignment="1" applyProtection="1">
      <alignment horizontal="center" vertical="center"/>
      <protection locked="0"/>
    </xf>
    <xf numFmtId="3" fontId="7" fillId="33" borderId="38" xfId="0" applyNumberFormat="1" applyFont="1" applyFill="1" applyBorder="1" applyAlignment="1" applyProtection="1">
      <alignment horizontal="center" vertical="center"/>
      <protection locked="0"/>
    </xf>
    <xf numFmtId="3" fontId="7" fillId="33" borderId="35" xfId="0" applyNumberFormat="1" applyFont="1" applyFill="1" applyBorder="1" applyAlignment="1" applyProtection="1">
      <alignment horizontal="center" vertical="center"/>
      <protection locked="0"/>
    </xf>
    <xf numFmtId="3" fontId="7" fillId="33" borderId="25" xfId="0" applyNumberFormat="1" applyFont="1" applyFill="1" applyBorder="1" applyAlignment="1" applyProtection="1">
      <alignment horizontal="center" vertical="center"/>
      <protection locked="0"/>
    </xf>
    <xf numFmtId="0" fontId="20" fillId="33" borderId="26" xfId="0" applyFont="1" applyFill="1" applyBorder="1" applyAlignment="1" applyProtection="1">
      <alignment horizontal="center" vertical="center"/>
      <protection/>
    </xf>
    <xf numFmtId="0" fontId="20" fillId="33" borderId="26" xfId="0" applyFont="1" applyFill="1" applyBorder="1" applyAlignment="1" applyProtection="1">
      <alignment horizontal="center" vertical="center" wrapText="1"/>
      <protection/>
    </xf>
    <xf numFmtId="0" fontId="20" fillId="33" borderId="13" xfId="0" applyFont="1" applyFill="1" applyBorder="1" applyAlignment="1" applyProtection="1">
      <alignment horizontal="center" vertical="center" wrapText="1"/>
      <protection/>
    </xf>
    <xf numFmtId="0" fontId="19" fillId="33" borderId="34" xfId="0" applyFont="1" applyFill="1" applyBorder="1" applyAlignment="1" applyProtection="1">
      <alignment horizontal="left" vertical="top"/>
      <protection/>
    </xf>
    <xf numFmtId="0" fontId="19" fillId="33" borderId="37" xfId="0" applyFont="1" applyFill="1" applyBorder="1" applyAlignment="1" applyProtection="1">
      <alignment horizontal="left" vertical="top"/>
      <protection/>
    </xf>
    <xf numFmtId="0" fontId="18" fillId="33" borderId="37" xfId="0" applyFont="1" applyFill="1" applyBorder="1" applyAlignment="1" applyProtection="1">
      <alignment/>
      <protection/>
    </xf>
    <xf numFmtId="0" fontId="20" fillId="33" borderId="37" xfId="0" applyFont="1" applyFill="1" applyBorder="1" applyAlignment="1" applyProtection="1">
      <alignment horizontal="center" vertical="center" wrapText="1"/>
      <protection/>
    </xf>
    <xf numFmtId="1" fontId="7" fillId="33" borderId="25" xfId="0" applyNumberFormat="1" applyFont="1" applyFill="1" applyBorder="1" applyAlignment="1" applyProtection="1">
      <alignment horizontal="center" vertical="center" wrapText="1"/>
      <protection locked="0"/>
    </xf>
    <xf numFmtId="1" fontId="7" fillId="33" borderId="35" xfId="0" applyNumberFormat="1" applyFont="1" applyFill="1" applyBorder="1" applyAlignment="1" applyProtection="1">
      <alignment horizontal="center" vertical="center" wrapText="1"/>
      <protection locked="0"/>
    </xf>
    <xf numFmtId="1" fontId="19" fillId="33" borderId="21" xfId="0" applyNumberFormat="1" applyFont="1" applyFill="1" applyBorder="1" applyAlignment="1" applyProtection="1">
      <alignment horizontal="center" vertical="center" wrapText="1"/>
      <protection/>
    </xf>
    <xf numFmtId="3" fontId="19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25" xfId="0" applyFont="1" applyFill="1" applyBorder="1" applyAlignment="1" applyProtection="1">
      <alignment horizontal="center" vertical="center"/>
      <protection/>
    </xf>
    <xf numFmtId="3" fontId="7" fillId="33" borderId="22" xfId="0" applyNumberFormat="1" applyFont="1" applyFill="1" applyBorder="1" applyAlignment="1" applyProtection="1">
      <alignment horizontal="center" vertical="center"/>
      <protection locked="0"/>
    </xf>
    <xf numFmtId="3" fontId="7" fillId="33" borderId="26" xfId="0" applyNumberFormat="1" applyFont="1" applyFill="1" applyBorder="1" applyAlignment="1" applyProtection="1">
      <alignment horizontal="center" vertical="center"/>
      <protection locked="0"/>
    </xf>
    <xf numFmtId="3" fontId="7" fillId="33" borderId="28" xfId="0" applyNumberFormat="1" applyFont="1" applyFill="1" applyBorder="1" applyAlignment="1" applyProtection="1">
      <alignment horizontal="center" vertical="center"/>
      <protection locked="0"/>
    </xf>
    <xf numFmtId="3" fontId="19" fillId="33" borderId="31" xfId="0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 vertical="center"/>
      <protection/>
    </xf>
    <xf numFmtId="0" fontId="39" fillId="33" borderId="0" xfId="0" applyFont="1" applyFill="1" applyBorder="1" applyAlignment="1" applyProtection="1">
      <alignment horizontal="left" vertical="center" wrapText="1"/>
      <protection/>
    </xf>
    <xf numFmtId="0" fontId="14" fillId="33" borderId="29" xfId="0" applyFont="1" applyFill="1" applyBorder="1" applyAlignment="1" applyProtection="1">
      <alignment horizontal="center" vertical="center" wrapText="1"/>
      <protection/>
    </xf>
    <xf numFmtId="0" fontId="34" fillId="33" borderId="25" xfId="0" applyFont="1" applyFill="1" applyBorder="1" applyAlignment="1" applyProtection="1">
      <alignment horizontal="center" vertical="center"/>
      <protection/>
    </xf>
    <xf numFmtId="3" fontId="25" fillId="33" borderId="23" xfId="0" applyNumberFormat="1" applyFont="1" applyFill="1" applyBorder="1" applyAlignment="1" applyProtection="1">
      <alignment horizontal="center" vertical="center" wrapText="1"/>
      <protection locked="0"/>
    </xf>
    <xf numFmtId="3" fontId="25" fillId="33" borderId="24" xfId="0" applyNumberFormat="1" applyFont="1" applyFill="1" applyBorder="1" applyAlignment="1" applyProtection="1">
      <alignment horizontal="center" vertical="center" wrapText="1"/>
      <protection locked="0"/>
    </xf>
    <xf numFmtId="3" fontId="25" fillId="33" borderId="13" xfId="0" applyNumberFormat="1" applyFont="1" applyFill="1" applyBorder="1" applyAlignment="1" applyProtection="1">
      <alignment horizontal="center" vertical="center" wrapText="1"/>
      <protection locked="0"/>
    </xf>
    <xf numFmtId="3" fontId="25" fillId="33" borderId="27" xfId="0" applyNumberFormat="1" applyFont="1" applyFill="1" applyBorder="1" applyAlignment="1" applyProtection="1">
      <alignment horizontal="center" vertical="center" wrapText="1"/>
      <protection locked="0"/>
    </xf>
    <xf numFmtId="3" fontId="25" fillId="33" borderId="29" xfId="0" applyNumberFormat="1" applyFont="1" applyFill="1" applyBorder="1" applyAlignment="1" applyProtection="1">
      <alignment horizontal="center" vertical="center" wrapText="1"/>
      <protection locked="0"/>
    </xf>
    <xf numFmtId="3" fontId="25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28" fillId="33" borderId="32" xfId="0" applyNumberFormat="1" applyFont="1" applyFill="1" applyBorder="1" applyAlignment="1" applyProtection="1">
      <alignment horizontal="center" vertical="center" wrapText="1"/>
      <protection/>
    </xf>
    <xf numFmtId="3" fontId="28" fillId="33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/>
      <protection/>
    </xf>
    <xf numFmtId="0" fontId="28" fillId="33" borderId="14" xfId="0" applyFont="1" applyFill="1" applyBorder="1" applyAlignment="1" applyProtection="1">
      <alignment horizontal="left" vertical="top"/>
      <protection/>
    </xf>
    <xf numFmtId="0" fontId="28" fillId="33" borderId="11" xfId="0" applyFont="1" applyFill="1" applyBorder="1" applyAlignment="1" applyProtection="1">
      <alignment horizontal="left" vertical="top"/>
      <protection/>
    </xf>
    <xf numFmtId="0" fontId="34" fillId="33" borderId="34" xfId="0" applyFont="1" applyFill="1" applyBorder="1" applyAlignment="1" applyProtection="1">
      <alignment horizontal="center" vertical="top" wrapText="1"/>
      <protection/>
    </xf>
    <xf numFmtId="0" fontId="34" fillId="33" borderId="39" xfId="0" applyFont="1" applyFill="1" applyBorder="1" applyAlignment="1" applyProtection="1">
      <alignment horizontal="center" vertical="top" wrapText="1"/>
      <protection/>
    </xf>
    <xf numFmtId="0" fontId="34" fillId="33" borderId="23" xfId="0" applyFont="1" applyFill="1" applyBorder="1" applyAlignment="1" applyProtection="1">
      <alignment horizontal="center" vertical="top" wrapText="1"/>
      <protection/>
    </xf>
    <xf numFmtId="3" fontId="28" fillId="33" borderId="23" xfId="0" applyNumberFormat="1" applyFont="1" applyFill="1" applyBorder="1" applyAlignment="1" applyProtection="1">
      <alignment horizontal="center" vertical="center" wrapText="1"/>
      <protection locked="0"/>
    </xf>
    <xf numFmtId="3" fontId="28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34" fillId="33" borderId="38" xfId="0" applyFont="1" applyFill="1" applyBorder="1" applyAlignment="1" applyProtection="1">
      <alignment horizontal="center" vertical="center"/>
      <protection/>
    </xf>
    <xf numFmtId="3" fontId="28" fillId="33" borderId="31" xfId="0" applyNumberFormat="1" applyFont="1" applyFill="1" applyBorder="1" applyAlignment="1" applyProtection="1">
      <alignment horizontal="center" vertical="center" wrapText="1"/>
      <protection/>
    </xf>
    <xf numFmtId="3" fontId="41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Border="1" applyAlignment="1" applyProtection="1">
      <alignment/>
      <protection locked="0"/>
    </xf>
    <xf numFmtId="0" fontId="33" fillId="33" borderId="0" xfId="0" applyFont="1" applyFill="1" applyBorder="1" applyAlignment="1" applyProtection="1">
      <alignment vertical="center" wrapText="1"/>
      <protection/>
    </xf>
    <xf numFmtId="0" fontId="33" fillId="33" borderId="0" xfId="0" applyFont="1" applyFill="1" applyBorder="1" applyAlignment="1" applyProtection="1">
      <alignment horizontal="left" vertical="center" wrapText="1"/>
      <protection/>
    </xf>
    <xf numFmtId="0" fontId="14" fillId="33" borderId="0" xfId="58" applyFont="1" applyFill="1" applyBorder="1" applyAlignment="1" applyProtection="1">
      <alignment vertical="top"/>
      <protection/>
    </xf>
    <xf numFmtId="0" fontId="14" fillId="33" borderId="40" xfId="58" applyFont="1" applyFill="1" applyBorder="1" applyAlignment="1" applyProtection="1">
      <alignment vertical="top"/>
      <protection/>
    </xf>
    <xf numFmtId="0" fontId="28" fillId="33" borderId="0" xfId="0" applyFont="1" applyFill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49" fontId="18" fillId="0" borderId="0" xfId="0" applyNumberFormat="1" applyFont="1" applyAlignment="1">
      <alignment horizontal="right"/>
    </xf>
    <xf numFmtId="0" fontId="18" fillId="0" borderId="0" xfId="57" applyFont="1" applyFill="1" applyBorder="1" applyProtection="1">
      <alignment/>
      <protection locked="0"/>
    </xf>
    <xf numFmtId="0" fontId="18" fillId="0" borderId="0" xfId="0" applyFont="1" applyAlignment="1">
      <alignment/>
    </xf>
    <xf numFmtId="0" fontId="18" fillId="0" borderId="0" xfId="57" applyFont="1" applyProtection="1">
      <alignment/>
      <protection locked="0"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/>
      <protection locked="0"/>
    </xf>
    <xf numFmtId="3" fontId="7" fillId="33" borderId="24" xfId="0" applyNumberFormat="1" applyFont="1" applyFill="1" applyBorder="1" applyAlignment="1" applyProtection="1">
      <alignment horizontal="center" vertical="center"/>
      <protection locked="0"/>
    </xf>
    <xf numFmtId="3" fontId="36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3" fontId="7" fillId="33" borderId="27" xfId="0" applyNumberFormat="1" applyFont="1" applyFill="1" applyBorder="1" applyAlignment="1" applyProtection="1">
      <alignment horizontal="center" vertical="center"/>
      <protection locked="0"/>
    </xf>
    <xf numFmtId="0" fontId="21" fillId="33" borderId="27" xfId="0" applyFont="1" applyFill="1" applyBorder="1" applyAlignment="1" applyProtection="1">
      <alignment vertical="center" wrapText="1"/>
      <protection/>
    </xf>
    <xf numFmtId="0" fontId="18" fillId="0" borderId="0" xfId="57" applyFont="1" applyFill="1" applyProtection="1">
      <alignment/>
      <protection locked="0"/>
    </xf>
    <xf numFmtId="0" fontId="18" fillId="0" borderId="0" xfId="0" applyFont="1" applyFill="1" applyBorder="1" applyAlignment="1" applyProtection="1">
      <alignment/>
      <protection locked="0"/>
    </xf>
    <xf numFmtId="3" fontId="7" fillId="33" borderId="41" xfId="0" applyNumberFormat="1" applyFont="1" applyFill="1" applyBorder="1" applyAlignment="1" applyProtection="1">
      <alignment horizontal="center" vertical="center"/>
      <protection locked="0"/>
    </xf>
    <xf numFmtId="3" fontId="7" fillId="33" borderId="42" xfId="0" applyNumberFormat="1" applyFont="1" applyFill="1" applyBorder="1" applyAlignment="1" applyProtection="1">
      <alignment horizontal="center" vertical="center"/>
      <protection locked="0"/>
    </xf>
    <xf numFmtId="3" fontId="19" fillId="33" borderId="20" xfId="0" applyNumberFormat="1" applyFont="1" applyFill="1" applyBorder="1" applyAlignment="1" applyProtection="1">
      <alignment horizontal="center" vertical="center"/>
      <protection locked="0"/>
    </xf>
    <xf numFmtId="3" fontId="19" fillId="33" borderId="20" xfId="0" applyNumberFormat="1" applyFont="1" applyFill="1" applyBorder="1" applyAlignment="1" applyProtection="1">
      <alignment horizontal="center" vertical="center"/>
      <protection/>
    </xf>
    <xf numFmtId="3" fontId="25" fillId="33" borderId="31" xfId="0" applyNumberFormat="1" applyFont="1" applyFill="1" applyBorder="1" applyAlignment="1" applyProtection="1">
      <alignment horizontal="center" vertical="center"/>
      <protection locked="0"/>
    </xf>
    <xf numFmtId="3" fontId="25" fillId="33" borderId="32" xfId="0" applyNumberFormat="1" applyFont="1" applyFill="1" applyBorder="1" applyAlignment="1" applyProtection="1">
      <alignment horizontal="center" vertical="center"/>
      <protection locked="0"/>
    </xf>
    <xf numFmtId="3" fontId="25" fillId="33" borderId="20" xfId="0" applyNumberFormat="1" applyFont="1" applyFill="1" applyBorder="1" applyAlignment="1" applyProtection="1">
      <alignment horizontal="center" vertical="center"/>
      <protection locked="0"/>
    </xf>
    <xf numFmtId="0" fontId="14" fillId="33" borderId="0" xfId="58" applyFont="1" applyFill="1" applyBorder="1" applyAlignment="1" applyProtection="1">
      <alignment horizontal="center" vertical="top"/>
      <protection/>
    </xf>
    <xf numFmtId="3" fontId="28" fillId="33" borderId="22" xfId="0" applyNumberFormat="1" applyFont="1" applyFill="1" applyBorder="1" applyAlignment="1" applyProtection="1">
      <alignment horizontal="center" vertical="center"/>
      <protection locked="0"/>
    </xf>
    <xf numFmtId="3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28" fillId="33" borderId="0" xfId="58" applyFont="1" applyFill="1" applyProtection="1">
      <alignment/>
      <protection locked="0"/>
    </xf>
    <xf numFmtId="0" fontId="20" fillId="33" borderId="24" xfId="0" applyFont="1" applyFill="1" applyBorder="1" applyAlignment="1" applyProtection="1">
      <alignment horizontal="left" vertical="center" wrapText="1"/>
      <protection/>
    </xf>
    <xf numFmtId="0" fontId="20" fillId="33" borderId="27" xfId="0" applyFont="1" applyFill="1" applyBorder="1" applyAlignment="1" applyProtection="1">
      <alignment horizontal="left" vertical="center" wrapText="1"/>
      <protection/>
    </xf>
    <xf numFmtId="0" fontId="20" fillId="33" borderId="10" xfId="0" applyFont="1" applyFill="1" applyBorder="1" applyAlignment="1" applyProtection="1">
      <alignment horizontal="left" vertical="center" wrapText="1"/>
      <protection/>
    </xf>
    <xf numFmtId="0" fontId="13" fillId="33" borderId="29" xfId="0" applyFont="1" applyFill="1" applyBorder="1" applyAlignment="1" applyProtection="1">
      <alignment horizontal="center" vertical="center" textRotation="90" wrapText="1"/>
      <protection/>
    </xf>
    <xf numFmtId="0" fontId="14" fillId="33" borderId="31" xfId="0" applyFont="1" applyFill="1" applyBorder="1" applyAlignment="1" applyProtection="1">
      <alignment horizontal="center" vertical="center"/>
      <protection/>
    </xf>
    <xf numFmtId="0" fontId="14" fillId="33" borderId="32" xfId="0" applyFont="1" applyFill="1" applyBorder="1" applyAlignment="1" applyProtection="1">
      <alignment horizontal="center" vertical="center"/>
      <protection/>
    </xf>
    <xf numFmtId="0" fontId="18" fillId="33" borderId="34" xfId="0" applyFont="1" applyFill="1" applyBorder="1" applyAlignment="1" applyProtection="1">
      <alignment horizontal="center" vertical="center"/>
      <protection/>
    </xf>
    <xf numFmtId="0" fontId="18" fillId="33" borderId="37" xfId="0" applyFont="1" applyFill="1" applyBorder="1" applyAlignment="1" applyProtection="1">
      <alignment horizontal="center" vertical="center"/>
      <protection/>
    </xf>
    <xf numFmtId="0" fontId="18" fillId="33" borderId="43" xfId="0" applyFont="1" applyFill="1" applyBorder="1" applyAlignment="1" applyProtection="1">
      <alignment horizontal="center" vertical="center"/>
      <protection/>
    </xf>
    <xf numFmtId="0" fontId="18" fillId="33" borderId="21" xfId="0" applyFont="1" applyFill="1" applyBorder="1" applyAlignment="1" applyProtection="1">
      <alignment horizontal="center" vertical="center"/>
      <protection/>
    </xf>
    <xf numFmtId="0" fontId="18" fillId="33" borderId="44" xfId="0" applyFont="1" applyFill="1" applyBorder="1" applyAlignment="1" applyProtection="1">
      <alignment horizontal="center" vertical="center"/>
      <protection/>
    </xf>
    <xf numFmtId="0" fontId="18" fillId="33" borderId="31" xfId="0" applyFont="1" applyFill="1" applyBorder="1" applyAlignment="1" applyProtection="1">
      <alignment horizontal="center" vertical="center"/>
      <protection/>
    </xf>
    <xf numFmtId="0" fontId="18" fillId="33" borderId="38" xfId="0" applyFont="1" applyFill="1" applyBorder="1" applyAlignment="1" applyProtection="1">
      <alignment horizontal="center" vertical="center"/>
      <protection/>
    </xf>
    <xf numFmtId="0" fontId="21" fillId="33" borderId="42" xfId="0" applyFont="1" applyFill="1" applyBorder="1" applyAlignment="1" applyProtection="1">
      <alignment vertical="center" wrapText="1"/>
      <protection/>
    </xf>
    <xf numFmtId="0" fontId="18" fillId="33" borderId="30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33" borderId="35" xfId="0" applyFont="1" applyFill="1" applyBorder="1" applyAlignment="1" applyProtection="1">
      <alignment horizontal="center" vertical="center"/>
      <protection/>
    </xf>
    <xf numFmtId="0" fontId="18" fillId="33" borderId="36" xfId="0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 vertical="center" wrapText="1"/>
      <protection/>
    </xf>
    <xf numFmtId="3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8" fillId="33" borderId="21" xfId="0" applyFont="1" applyFill="1" applyBorder="1" applyAlignment="1" applyProtection="1">
      <alignment horizontal="center" vertical="center" textRotation="90"/>
      <protection/>
    </xf>
    <xf numFmtId="0" fontId="20" fillId="33" borderId="28" xfId="0" applyFont="1" applyFill="1" applyBorder="1" applyAlignment="1" applyProtection="1">
      <alignment horizontal="center" vertical="center"/>
      <protection/>
    </xf>
    <xf numFmtId="0" fontId="20" fillId="33" borderId="28" xfId="0" applyFont="1" applyFill="1" applyBorder="1" applyAlignment="1" applyProtection="1">
      <alignment horizontal="center" vertical="center" wrapText="1"/>
      <protection/>
    </xf>
    <xf numFmtId="0" fontId="20" fillId="33" borderId="29" xfId="0" applyFont="1" applyFill="1" applyBorder="1" applyAlignment="1" applyProtection="1">
      <alignment horizontal="center" vertical="center" wrapText="1"/>
      <protection/>
    </xf>
    <xf numFmtId="0" fontId="18" fillId="33" borderId="33" xfId="0" applyFont="1" applyFill="1" applyBorder="1" applyAlignment="1" applyProtection="1">
      <alignment horizontal="center" vertical="center" textRotation="90"/>
      <protection/>
    </xf>
    <xf numFmtId="0" fontId="14" fillId="33" borderId="28" xfId="0" applyFont="1" applyFill="1" applyBorder="1" applyAlignment="1" applyProtection="1">
      <alignment horizontal="center" vertical="center" wrapText="1"/>
      <protection/>
    </xf>
    <xf numFmtId="3" fontId="25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/>
    </xf>
    <xf numFmtId="0" fontId="14" fillId="33" borderId="26" xfId="0" applyFont="1" applyFill="1" applyBorder="1" applyAlignment="1" applyProtection="1">
      <alignment horizontal="center" vertical="center" wrapText="1"/>
      <protection/>
    </xf>
    <xf numFmtId="3" fontId="25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3" xfId="0" applyFont="1" applyFill="1" applyBorder="1" applyAlignment="1" applyProtection="1">
      <alignment horizontal="center" vertical="center" wrapText="1"/>
      <protection/>
    </xf>
    <xf numFmtId="0" fontId="14" fillId="33" borderId="27" xfId="0" applyFont="1" applyFill="1" applyBorder="1" applyAlignment="1" applyProtection="1">
      <alignment vertical="center" wrapText="1"/>
      <protection/>
    </xf>
    <xf numFmtId="3" fontId="25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16" fillId="33" borderId="23" xfId="0" applyFont="1" applyFill="1" applyBorder="1" applyAlignment="1" applyProtection="1">
      <alignment horizontal="center" vertical="top" wrapText="1"/>
      <protection/>
    </xf>
    <xf numFmtId="0" fontId="34" fillId="33" borderId="24" xfId="0" applyFont="1" applyFill="1" applyBorder="1" applyAlignment="1" applyProtection="1">
      <alignment horizontal="center" vertical="top" wrapText="1"/>
      <protection/>
    </xf>
    <xf numFmtId="0" fontId="38" fillId="33" borderId="0" xfId="0" applyFont="1" applyFill="1" applyBorder="1" applyAlignment="1" applyProtection="1">
      <alignment vertical="center" wrapText="1"/>
      <protection/>
    </xf>
    <xf numFmtId="0" fontId="38" fillId="33" borderId="0" xfId="0" applyFont="1" applyFill="1" applyBorder="1" applyAlignment="1" applyProtection="1">
      <alignment horizontal="right" vertical="center"/>
      <protection/>
    </xf>
    <xf numFmtId="0" fontId="48" fillId="33" borderId="28" xfId="0" applyFont="1" applyFill="1" applyBorder="1" applyAlignment="1" applyProtection="1">
      <alignment horizontal="center" vertical="center" wrapText="1"/>
      <protection/>
    </xf>
    <xf numFmtId="0" fontId="48" fillId="33" borderId="29" xfId="0" applyFont="1" applyFill="1" applyBorder="1" applyAlignment="1" applyProtection="1">
      <alignment horizontal="center" vertical="center" wrapText="1"/>
      <protection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0" fontId="25" fillId="33" borderId="21" xfId="0" applyFont="1" applyFill="1" applyBorder="1" applyAlignment="1" applyProtection="1">
      <alignment horizontal="center" vertical="center"/>
      <protection/>
    </xf>
    <xf numFmtId="0" fontId="25" fillId="0" borderId="34" xfId="0" applyFont="1" applyFill="1" applyBorder="1" applyAlignment="1" applyProtection="1">
      <alignment horizontal="center" vertical="center"/>
      <protection/>
    </xf>
    <xf numFmtId="0" fontId="25" fillId="33" borderId="31" xfId="0" applyFont="1" applyFill="1" applyBorder="1" applyAlignment="1" applyProtection="1">
      <alignment horizontal="center" vertical="center" wrapText="1"/>
      <protection/>
    </xf>
    <xf numFmtId="0" fontId="25" fillId="33" borderId="32" xfId="0" applyFont="1" applyFill="1" applyBorder="1" applyAlignment="1" applyProtection="1">
      <alignment horizontal="center" vertical="center" wrapText="1"/>
      <protection/>
    </xf>
    <xf numFmtId="0" fontId="25" fillId="33" borderId="20" xfId="0" applyFont="1" applyFill="1" applyBorder="1" applyAlignment="1" applyProtection="1">
      <alignment horizontal="center" vertical="center" wrapText="1"/>
      <protection/>
    </xf>
    <xf numFmtId="0" fontId="25" fillId="33" borderId="45" xfId="0" applyFont="1" applyFill="1" applyBorder="1" applyAlignment="1" applyProtection="1">
      <alignment horizontal="center" vertical="center"/>
      <protection/>
    </xf>
    <xf numFmtId="3" fontId="28" fillId="0" borderId="33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/>
    </xf>
    <xf numFmtId="0" fontId="25" fillId="33" borderId="46" xfId="0" applyFont="1" applyFill="1" applyBorder="1" applyAlignment="1" applyProtection="1">
      <alignment horizontal="center" vertical="center"/>
      <protection/>
    </xf>
    <xf numFmtId="3" fontId="28" fillId="0" borderId="47" xfId="0" applyNumberFormat="1" applyFont="1" applyFill="1" applyBorder="1" applyAlignment="1" applyProtection="1">
      <alignment horizontal="center" vertical="center"/>
      <protection locked="0"/>
    </xf>
    <xf numFmtId="0" fontId="25" fillId="33" borderId="46" xfId="0" applyFont="1" applyFill="1" applyBorder="1" applyAlignment="1" applyProtection="1">
      <alignment horizontal="center" vertical="center" wrapText="1"/>
      <protection/>
    </xf>
    <xf numFmtId="3" fontId="28" fillId="0" borderId="19" xfId="0" applyNumberFormat="1" applyFont="1" applyFill="1" applyBorder="1" applyAlignment="1" applyProtection="1">
      <alignment horizontal="center" vertical="center"/>
      <protection locked="0"/>
    </xf>
    <xf numFmtId="0" fontId="25" fillId="33" borderId="47" xfId="0" applyFont="1" applyFill="1" applyBorder="1" applyAlignment="1" applyProtection="1">
      <alignment horizontal="center" vertical="center" wrapText="1"/>
      <protection/>
    </xf>
    <xf numFmtId="3" fontId="25" fillId="33" borderId="41" xfId="0" applyNumberFormat="1" applyFont="1" applyFill="1" applyBorder="1" applyAlignment="1" applyProtection="1">
      <alignment horizontal="center" vertical="center"/>
      <protection locked="0"/>
    </xf>
    <xf numFmtId="3" fontId="25" fillId="33" borderId="48" xfId="0" applyNumberFormat="1" applyFont="1" applyFill="1" applyBorder="1" applyAlignment="1" applyProtection="1">
      <alignment horizontal="center" vertical="center"/>
      <protection locked="0"/>
    </xf>
    <xf numFmtId="3" fontId="25" fillId="33" borderId="42" xfId="0" applyNumberFormat="1" applyFont="1" applyFill="1" applyBorder="1" applyAlignment="1" applyProtection="1">
      <alignment horizontal="center" vertical="center"/>
      <protection locked="0"/>
    </xf>
    <xf numFmtId="0" fontId="24" fillId="33" borderId="27" xfId="0" applyFont="1" applyFill="1" applyBorder="1" applyAlignment="1" applyProtection="1">
      <alignment horizontal="left" vertical="center"/>
      <protection/>
    </xf>
    <xf numFmtId="0" fontId="25" fillId="33" borderId="47" xfId="0" applyFont="1" applyFill="1" applyBorder="1" applyAlignment="1" applyProtection="1">
      <alignment horizontal="center" vertical="center"/>
      <protection/>
    </xf>
    <xf numFmtId="3" fontId="28" fillId="0" borderId="35" xfId="0" applyNumberFormat="1" applyFont="1" applyFill="1" applyBorder="1" applyAlignment="1" applyProtection="1">
      <alignment horizontal="center" vertical="center"/>
      <protection locked="0"/>
    </xf>
    <xf numFmtId="0" fontId="25" fillId="33" borderId="35" xfId="0" applyFont="1" applyFill="1" applyBorder="1" applyAlignment="1" applyProtection="1">
      <alignment horizontal="center" vertical="center"/>
      <protection/>
    </xf>
    <xf numFmtId="0" fontId="24" fillId="0" borderId="27" xfId="0" applyFont="1" applyFill="1" applyBorder="1" applyAlignment="1" applyProtection="1">
      <alignment horizontal="left" vertical="center"/>
      <protection/>
    </xf>
    <xf numFmtId="0" fontId="25" fillId="0" borderId="35" xfId="0" applyFont="1" applyFill="1" applyBorder="1" applyAlignment="1" applyProtection="1">
      <alignment horizontal="center" vertical="center"/>
      <protection/>
    </xf>
    <xf numFmtId="3" fontId="25" fillId="0" borderId="26" xfId="0" applyNumberFormat="1" applyFont="1" applyFill="1" applyBorder="1" applyAlignment="1" applyProtection="1">
      <alignment horizontal="center" vertical="center"/>
      <protection locked="0"/>
    </xf>
    <xf numFmtId="3" fontId="25" fillId="0" borderId="13" xfId="0" applyNumberFormat="1" applyFont="1" applyFill="1" applyBorder="1" applyAlignment="1" applyProtection="1">
      <alignment horizontal="center" vertical="center"/>
      <protection locked="0"/>
    </xf>
    <xf numFmtId="3" fontId="25" fillId="0" borderId="27" xfId="0" applyNumberFormat="1" applyFont="1" applyFill="1" applyBorder="1" applyAlignment="1" applyProtection="1">
      <alignment horizontal="center" vertical="center"/>
      <protection locked="0"/>
    </xf>
    <xf numFmtId="0" fontId="25" fillId="0" borderId="38" xfId="0" applyFont="1" applyFill="1" applyBorder="1" applyAlignment="1" applyProtection="1">
      <alignment horizontal="center" vertical="center"/>
      <protection/>
    </xf>
    <xf numFmtId="3" fontId="28" fillId="0" borderId="30" xfId="0" applyNumberFormat="1" applyFont="1" applyFill="1" applyBorder="1" applyAlignment="1" applyProtection="1">
      <alignment horizontal="center" vertical="center"/>
      <protection locked="0"/>
    </xf>
    <xf numFmtId="0" fontId="25" fillId="0" borderId="47" xfId="0" applyFont="1" applyFill="1" applyBorder="1" applyAlignment="1" applyProtection="1">
      <alignment horizontal="center" vertical="center" wrapText="1"/>
      <protection/>
    </xf>
    <xf numFmtId="3" fontId="25" fillId="0" borderId="41" xfId="0" applyNumberFormat="1" applyFont="1" applyFill="1" applyBorder="1" applyAlignment="1" applyProtection="1">
      <alignment horizontal="center" vertical="center"/>
      <protection locked="0"/>
    </xf>
    <xf numFmtId="3" fontId="25" fillId="0" borderId="48" xfId="0" applyNumberFormat="1" applyFont="1" applyFill="1" applyBorder="1" applyAlignment="1" applyProtection="1">
      <alignment horizontal="center" vertical="center"/>
      <protection locked="0"/>
    </xf>
    <xf numFmtId="3" fontId="25" fillId="0" borderId="42" xfId="0" applyNumberFormat="1" applyFont="1" applyFill="1" applyBorder="1" applyAlignment="1" applyProtection="1">
      <alignment horizontal="center" vertical="center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/>
    </xf>
    <xf numFmtId="0" fontId="24" fillId="0" borderId="42" xfId="0" applyFont="1" applyFill="1" applyBorder="1" applyAlignment="1" applyProtection="1">
      <alignment horizontal="left" vertical="center"/>
      <protection/>
    </xf>
    <xf numFmtId="0" fontId="25" fillId="0" borderId="49" xfId="0" applyFont="1" applyFill="1" applyBorder="1" applyAlignment="1" applyProtection="1">
      <alignment horizontal="center" vertical="center" wrapText="1"/>
      <protection/>
    </xf>
    <xf numFmtId="3" fontId="28" fillId="0" borderId="36" xfId="0" applyNumberFormat="1" applyFont="1" applyFill="1" applyBorder="1" applyAlignment="1" applyProtection="1">
      <alignment horizontal="center" vertical="center"/>
      <protection locked="0"/>
    </xf>
    <xf numFmtId="3" fontId="25" fillId="0" borderId="28" xfId="0" applyNumberFormat="1" applyFont="1" applyFill="1" applyBorder="1" applyAlignment="1" applyProtection="1">
      <alignment horizontal="center" vertical="center"/>
      <protection locked="0"/>
    </xf>
    <xf numFmtId="3" fontId="25" fillId="0" borderId="29" xfId="0" applyNumberFormat="1" applyFont="1" applyFill="1" applyBorder="1" applyAlignment="1" applyProtection="1">
      <alignment horizontal="center" vertical="center"/>
      <protection locked="0"/>
    </xf>
    <xf numFmtId="3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8" fillId="0" borderId="34" xfId="0" applyFont="1" applyFill="1" applyBorder="1" applyAlignment="1" applyProtection="1">
      <alignment horizontal="center" vertical="center"/>
      <protection/>
    </xf>
    <xf numFmtId="0" fontId="18" fillId="33" borderId="50" xfId="0" applyFont="1" applyFill="1" applyBorder="1" applyAlignment="1" applyProtection="1">
      <alignment horizontal="center" vertical="center"/>
      <protection/>
    </xf>
    <xf numFmtId="0" fontId="18" fillId="33" borderId="51" xfId="0" applyFont="1" applyFill="1" applyBorder="1" applyAlignment="1" applyProtection="1">
      <alignment horizontal="center" vertical="center"/>
      <protection/>
    </xf>
    <xf numFmtId="0" fontId="18" fillId="33" borderId="49" xfId="0" applyFont="1" applyFill="1" applyBorder="1" applyAlignment="1" applyProtection="1">
      <alignment horizontal="center" vertical="center"/>
      <protection/>
    </xf>
    <xf numFmtId="0" fontId="18" fillId="33" borderId="52" xfId="0" applyFont="1" applyFill="1" applyBorder="1" applyAlignment="1" applyProtection="1">
      <alignment horizontal="center" vertical="center"/>
      <protection/>
    </xf>
    <xf numFmtId="0" fontId="18" fillId="33" borderId="53" xfId="0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8" fillId="0" borderId="15" xfId="0" applyFont="1" applyBorder="1" applyAlignment="1" applyProtection="1">
      <alignment/>
      <protection/>
    </xf>
    <xf numFmtId="3" fontId="36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57" applyFont="1" applyAlignment="1" applyProtection="1">
      <alignment vertical="center"/>
      <protection locked="0"/>
    </xf>
    <xf numFmtId="0" fontId="21" fillId="33" borderId="26" xfId="0" applyFont="1" applyFill="1" applyBorder="1" applyAlignment="1" applyProtection="1">
      <alignment horizontal="center" vertical="center" textRotation="90" wrapText="1"/>
      <protection/>
    </xf>
    <xf numFmtId="0" fontId="20" fillId="0" borderId="13" xfId="0" applyFont="1" applyBorder="1" applyAlignment="1" applyProtection="1">
      <alignment horizontal="center" vertical="center" textRotation="90"/>
      <protection/>
    </xf>
    <xf numFmtId="0" fontId="46" fillId="33" borderId="13" xfId="0" applyFont="1" applyFill="1" applyBorder="1" applyAlignment="1" applyProtection="1">
      <alignment horizontal="left" vertical="center" wrapText="1"/>
      <protection/>
    </xf>
    <xf numFmtId="0" fontId="46" fillId="33" borderId="27" xfId="0" applyFont="1" applyFill="1" applyBorder="1" applyAlignment="1" applyProtection="1">
      <alignment horizontal="left" vertical="center" wrapText="1"/>
      <protection/>
    </xf>
    <xf numFmtId="0" fontId="19" fillId="33" borderId="50" xfId="0" applyFont="1" applyFill="1" applyBorder="1" applyAlignment="1" applyProtection="1">
      <alignment horizontal="left"/>
      <protection/>
    </xf>
    <xf numFmtId="0" fontId="18" fillId="33" borderId="14" xfId="0" applyFont="1" applyFill="1" applyBorder="1" applyAlignment="1" applyProtection="1">
      <alignment horizontal="center"/>
      <protection/>
    </xf>
    <xf numFmtId="0" fontId="18" fillId="33" borderId="11" xfId="0" applyFont="1" applyFill="1" applyBorder="1" applyAlignment="1" applyProtection="1">
      <alignment horizontal="center"/>
      <protection/>
    </xf>
    <xf numFmtId="0" fontId="18" fillId="33" borderId="12" xfId="0" applyFont="1" applyFill="1" applyBorder="1" applyAlignment="1" applyProtection="1">
      <alignment horizontal="center"/>
      <protection/>
    </xf>
    <xf numFmtId="0" fontId="18" fillId="33" borderId="54" xfId="0" applyFont="1" applyFill="1" applyBorder="1" applyAlignment="1" applyProtection="1">
      <alignment horizontal="center"/>
      <protection/>
    </xf>
    <xf numFmtId="0" fontId="18" fillId="33" borderId="50" xfId="0" applyFont="1" applyFill="1" applyBorder="1" applyAlignment="1" applyProtection="1">
      <alignment horizontal="center"/>
      <protection/>
    </xf>
    <xf numFmtId="0" fontId="18" fillId="33" borderId="51" xfId="0" applyFont="1" applyFill="1" applyBorder="1" applyAlignment="1" applyProtection="1">
      <alignment horizontal="center"/>
      <protection/>
    </xf>
    <xf numFmtId="0" fontId="20" fillId="33" borderId="22" xfId="0" applyFont="1" applyFill="1" applyBorder="1" applyAlignment="1" applyProtection="1">
      <alignment horizontal="center" vertical="center" wrapText="1" shrinkToFit="1"/>
      <protection/>
    </xf>
    <xf numFmtId="0" fontId="20" fillId="33" borderId="24" xfId="0" applyFont="1" applyFill="1" applyBorder="1" applyAlignment="1" applyProtection="1">
      <alignment horizontal="center" vertical="center" wrapText="1" shrinkToFit="1"/>
      <protection/>
    </xf>
    <xf numFmtId="0" fontId="18" fillId="33" borderId="14" xfId="0" applyFont="1" applyFill="1" applyBorder="1" applyAlignment="1" applyProtection="1">
      <alignment horizontal="center" vertical="center" textRotation="90"/>
      <protection/>
    </xf>
    <xf numFmtId="0" fontId="18" fillId="33" borderId="54" xfId="0" applyFont="1" applyFill="1" applyBorder="1" applyAlignment="1" applyProtection="1">
      <alignment horizontal="center" vertical="center" textRotation="90"/>
      <protection/>
    </xf>
    <xf numFmtId="0" fontId="18" fillId="33" borderId="54" xfId="0" applyFont="1" applyFill="1" applyBorder="1" applyAlignment="1" applyProtection="1">
      <alignment horizontal="center" vertical="center"/>
      <protection/>
    </xf>
    <xf numFmtId="0" fontId="18" fillId="33" borderId="50" xfId="0" applyFont="1" applyFill="1" applyBorder="1" applyAlignment="1" applyProtection="1">
      <alignment horizontal="center" vertical="center"/>
      <protection/>
    </xf>
    <xf numFmtId="0" fontId="18" fillId="33" borderId="51" xfId="0" applyFont="1" applyFill="1" applyBorder="1" applyAlignment="1" applyProtection="1">
      <alignment horizontal="center" vertical="center"/>
      <protection/>
    </xf>
    <xf numFmtId="0" fontId="21" fillId="33" borderId="13" xfId="0" applyFont="1" applyFill="1" applyBorder="1" applyAlignment="1" applyProtection="1">
      <alignment horizontal="left" vertical="center" wrapText="1"/>
      <protection/>
    </xf>
    <xf numFmtId="0" fontId="21" fillId="33" borderId="27" xfId="0" applyFont="1" applyFill="1" applyBorder="1" applyAlignment="1" applyProtection="1">
      <alignment horizontal="left" vertical="center" wrapText="1"/>
      <protection/>
    </xf>
    <xf numFmtId="0" fontId="46" fillId="33" borderId="26" xfId="0" applyFont="1" applyFill="1" applyBorder="1" applyAlignment="1" applyProtection="1">
      <alignment horizontal="left" vertical="center" wrapText="1"/>
      <protection/>
    </xf>
    <xf numFmtId="0" fontId="21" fillId="33" borderId="29" xfId="0" applyFont="1" applyFill="1" applyBorder="1" applyAlignment="1" applyProtection="1">
      <alignment horizontal="left" vertical="center" wrapText="1"/>
      <protection/>
    </xf>
    <xf numFmtId="0" fontId="21" fillId="33" borderId="10" xfId="0" applyFont="1" applyFill="1" applyBorder="1" applyAlignment="1" applyProtection="1">
      <alignment horizontal="left" vertical="center" wrapText="1"/>
      <protection/>
    </xf>
    <xf numFmtId="0" fontId="46" fillId="33" borderId="22" xfId="0" applyFont="1" applyFill="1" applyBorder="1" applyAlignment="1" applyProtection="1">
      <alignment horizontal="left" vertical="center" wrapText="1"/>
      <protection/>
    </xf>
    <xf numFmtId="0" fontId="46" fillId="33" borderId="23" xfId="0" applyFont="1" applyFill="1" applyBorder="1" applyAlignment="1" applyProtection="1">
      <alignment horizontal="left" vertical="center" wrapText="1"/>
      <protection/>
    </xf>
    <xf numFmtId="0" fontId="46" fillId="33" borderId="24" xfId="0" applyFont="1" applyFill="1" applyBorder="1" applyAlignment="1" applyProtection="1">
      <alignment horizontal="left" vertical="center" wrapText="1"/>
      <protection/>
    </xf>
    <xf numFmtId="0" fontId="21" fillId="33" borderId="26" xfId="0" applyFont="1" applyFill="1" applyBorder="1" applyAlignment="1" applyProtection="1">
      <alignment horizontal="left" vertical="center" wrapText="1"/>
      <protection/>
    </xf>
    <xf numFmtId="0" fontId="21" fillId="33" borderId="28" xfId="0" applyFont="1" applyFill="1" applyBorder="1" applyAlignment="1" applyProtection="1">
      <alignment horizontal="center" vertical="center" textRotation="90" wrapText="1"/>
      <protection/>
    </xf>
    <xf numFmtId="0" fontId="47" fillId="33" borderId="34" xfId="0" applyFont="1" applyFill="1" applyBorder="1" applyAlignment="1" applyProtection="1">
      <alignment horizontal="left" vertical="center" wrapText="1"/>
      <protection/>
    </xf>
    <xf numFmtId="0" fontId="47" fillId="33" borderId="37" xfId="0" applyFont="1" applyFill="1" applyBorder="1" applyAlignment="1" applyProtection="1">
      <alignment horizontal="left" vertical="center" wrapText="1"/>
      <protection/>
    </xf>
    <xf numFmtId="0" fontId="47" fillId="33" borderId="43" xfId="0" applyFont="1" applyFill="1" applyBorder="1" applyAlignment="1" applyProtection="1">
      <alignment horizontal="left" vertical="center" wrapText="1"/>
      <protection/>
    </xf>
    <xf numFmtId="0" fontId="18" fillId="33" borderId="34" xfId="0" applyFont="1" applyFill="1" applyBorder="1" applyAlignment="1" applyProtection="1">
      <alignment horizontal="center" vertical="center"/>
      <protection/>
    </xf>
    <xf numFmtId="0" fontId="18" fillId="33" borderId="37" xfId="0" applyFont="1" applyFill="1" applyBorder="1" applyAlignment="1" applyProtection="1">
      <alignment horizontal="center" vertical="center"/>
      <protection/>
    </xf>
    <xf numFmtId="0" fontId="18" fillId="33" borderId="43" xfId="0" applyFont="1" applyFill="1" applyBorder="1" applyAlignment="1" applyProtection="1">
      <alignment horizontal="center" vertical="center"/>
      <protection/>
    </xf>
    <xf numFmtId="0" fontId="21" fillId="33" borderId="55" xfId="0" applyFont="1" applyFill="1" applyBorder="1" applyAlignment="1" applyProtection="1">
      <alignment horizontal="center" vertical="center" textRotation="90" wrapText="1"/>
      <protection/>
    </xf>
    <xf numFmtId="0" fontId="21" fillId="33" borderId="41" xfId="0" applyFont="1" applyFill="1" applyBorder="1" applyAlignment="1" applyProtection="1">
      <alignment horizontal="center" vertical="center" textRotation="90" wrapText="1"/>
      <protection/>
    </xf>
    <xf numFmtId="0" fontId="20" fillId="0" borderId="48" xfId="0" applyFont="1" applyBorder="1" applyAlignment="1" applyProtection="1">
      <alignment horizontal="center" vertical="center" textRotation="90"/>
      <protection/>
    </xf>
    <xf numFmtId="0" fontId="21" fillId="33" borderId="56" xfId="0" applyFont="1" applyFill="1" applyBorder="1" applyAlignment="1" applyProtection="1">
      <alignment horizontal="left" vertical="center" wrapText="1"/>
      <protection/>
    </xf>
    <xf numFmtId="0" fontId="21" fillId="33" borderId="57" xfId="0" applyFont="1" applyFill="1" applyBorder="1" applyAlignment="1" applyProtection="1">
      <alignment horizontal="left" vertical="center" wrapText="1"/>
      <protection/>
    </xf>
    <xf numFmtId="0" fontId="46" fillId="33" borderId="31" xfId="0" applyFont="1" applyFill="1" applyBorder="1" applyAlignment="1" applyProtection="1">
      <alignment horizontal="left" vertical="center" wrapText="1"/>
      <protection/>
    </xf>
    <xf numFmtId="0" fontId="46" fillId="33" borderId="32" xfId="0" applyFont="1" applyFill="1" applyBorder="1" applyAlignment="1" applyProtection="1">
      <alignment horizontal="left" vertical="center" wrapText="1"/>
      <protection/>
    </xf>
    <xf numFmtId="0" fontId="46" fillId="33" borderId="20" xfId="0" applyFont="1" applyFill="1" applyBorder="1" applyAlignment="1" applyProtection="1">
      <alignment horizontal="left" vertical="center" wrapText="1"/>
      <protection/>
    </xf>
    <xf numFmtId="0" fontId="13" fillId="33" borderId="13" xfId="0" applyFont="1" applyFill="1" applyBorder="1" applyAlignment="1" applyProtection="1">
      <alignment horizontal="center" vertical="center" textRotation="90" wrapText="1"/>
      <protection/>
    </xf>
    <xf numFmtId="0" fontId="13" fillId="33" borderId="29" xfId="0" applyFont="1" applyFill="1" applyBorder="1" applyAlignment="1" applyProtection="1">
      <alignment horizontal="center" vertical="center" textRotation="90" wrapText="1"/>
      <protection/>
    </xf>
    <xf numFmtId="0" fontId="13" fillId="33" borderId="13" xfId="0" applyFont="1" applyFill="1" applyBorder="1" applyAlignment="1" applyProtection="1">
      <alignment horizontal="center" vertical="center" wrapText="1" shrinkToFit="1"/>
      <protection/>
    </xf>
    <xf numFmtId="0" fontId="14" fillId="33" borderId="23" xfId="0" applyFont="1" applyFill="1" applyBorder="1" applyAlignment="1" applyProtection="1">
      <alignment horizontal="center" vertical="center" wrapText="1" shrinkToFit="1"/>
      <protection/>
    </xf>
    <xf numFmtId="0" fontId="14" fillId="33" borderId="13" xfId="0" applyFont="1" applyFill="1" applyBorder="1" applyAlignment="1" applyProtection="1">
      <alignment horizontal="center" vertical="center" wrapText="1" shrinkToFit="1"/>
      <protection/>
    </xf>
    <xf numFmtId="0" fontId="14" fillId="33" borderId="29" xfId="0" applyFont="1" applyFill="1" applyBorder="1" applyAlignment="1" applyProtection="1">
      <alignment horizontal="center" vertical="center" wrapText="1" shrinkToFit="1"/>
      <protection/>
    </xf>
    <xf numFmtId="0" fontId="13" fillId="33" borderId="58" xfId="0" applyFont="1" applyFill="1" applyBorder="1" applyAlignment="1" applyProtection="1">
      <alignment horizontal="center" vertical="center" textRotation="90" wrapText="1" shrinkToFit="1"/>
      <protection/>
    </xf>
    <xf numFmtId="0" fontId="13" fillId="33" borderId="59" xfId="0" applyFont="1" applyFill="1" applyBorder="1" applyAlignment="1" applyProtection="1">
      <alignment horizontal="center" vertical="center" textRotation="90" wrapText="1" shrinkToFit="1"/>
      <protection/>
    </xf>
    <xf numFmtId="0" fontId="13" fillId="33" borderId="60" xfId="0" applyFont="1" applyFill="1" applyBorder="1" applyAlignment="1" applyProtection="1">
      <alignment horizontal="center" vertical="center" textRotation="90" wrapText="1" shrinkToFit="1"/>
      <protection/>
    </xf>
    <xf numFmtId="0" fontId="13" fillId="33" borderId="23" xfId="0" applyFont="1" applyFill="1" applyBorder="1" applyAlignment="1" applyProtection="1">
      <alignment horizontal="center" vertical="center" wrapText="1" shrinkToFit="1"/>
      <protection/>
    </xf>
    <xf numFmtId="0" fontId="13" fillId="33" borderId="61" xfId="0" applyFont="1" applyFill="1" applyBorder="1" applyAlignment="1" applyProtection="1">
      <alignment horizontal="center" vertical="center" textRotation="90" wrapText="1" shrinkToFit="1"/>
      <protection/>
    </xf>
    <xf numFmtId="0" fontId="13" fillId="33" borderId="62" xfId="0" applyFont="1" applyFill="1" applyBorder="1" applyAlignment="1" applyProtection="1">
      <alignment horizontal="center" vertical="center" textRotation="90" wrapText="1" shrinkToFit="1"/>
      <protection/>
    </xf>
    <xf numFmtId="0" fontId="13" fillId="33" borderId="63" xfId="0" applyFont="1" applyFill="1" applyBorder="1" applyAlignment="1" applyProtection="1">
      <alignment horizontal="center" vertical="center" textRotation="90" wrapText="1" shrinkToFit="1"/>
      <protection/>
    </xf>
    <xf numFmtId="0" fontId="32" fillId="33" borderId="31" xfId="0" applyFont="1" applyFill="1" applyBorder="1" applyAlignment="1" applyProtection="1">
      <alignment horizontal="left" vertical="center" wrapText="1"/>
      <protection/>
    </xf>
    <xf numFmtId="0" fontId="32" fillId="33" borderId="20" xfId="0" applyFont="1" applyFill="1" applyBorder="1" applyAlignment="1" applyProtection="1">
      <alignment horizontal="left" vertical="center" wrapText="1"/>
      <protection/>
    </xf>
    <xf numFmtId="0" fontId="31" fillId="33" borderId="31" xfId="0" applyFont="1" applyFill="1" applyBorder="1" applyAlignment="1" applyProtection="1">
      <alignment horizontal="left" vertical="center" wrapText="1"/>
      <protection/>
    </xf>
    <xf numFmtId="0" fontId="31" fillId="33" borderId="20" xfId="0" applyFont="1" applyFill="1" applyBorder="1" applyAlignment="1" applyProtection="1">
      <alignment horizontal="left" vertical="center" wrapText="1"/>
      <protection/>
    </xf>
    <xf numFmtId="0" fontId="14" fillId="33" borderId="33" xfId="0" applyFont="1" applyFill="1" applyBorder="1" applyAlignment="1" applyProtection="1">
      <alignment horizontal="center" vertical="center" textRotation="255"/>
      <protection/>
    </xf>
    <xf numFmtId="0" fontId="14" fillId="33" borderId="30" xfId="0" applyFont="1" applyFill="1" applyBorder="1" applyAlignment="1" applyProtection="1">
      <alignment horizontal="center" vertical="center" textRotation="255"/>
      <protection/>
    </xf>
    <xf numFmtId="0" fontId="14" fillId="33" borderId="49" xfId="0" applyFont="1" applyFill="1" applyBorder="1" applyAlignment="1" applyProtection="1">
      <alignment horizontal="center" vertical="center" textRotation="255"/>
      <protection/>
    </xf>
    <xf numFmtId="0" fontId="30" fillId="33" borderId="22" xfId="0" applyFont="1" applyFill="1" applyBorder="1" applyAlignment="1" applyProtection="1">
      <alignment horizontal="left" vertical="center" wrapText="1"/>
      <protection/>
    </xf>
    <xf numFmtId="0" fontId="30" fillId="33" borderId="24" xfId="0" applyFont="1" applyFill="1" applyBorder="1" applyAlignment="1" applyProtection="1">
      <alignment horizontal="left" vertical="center" wrapText="1"/>
      <protection/>
    </xf>
    <xf numFmtId="0" fontId="14" fillId="33" borderId="14" xfId="0" applyFont="1" applyFill="1" applyBorder="1" applyAlignment="1" applyProtection="1">
      <alignment horizontal="center"/>
      <protection/>
    </xf>
    <xf numFmtId="0" fontId="14" fillId="33" borderId="12" xfId="0" applyFont="1" applyFill="1" applyBorder="1" applyAlignment="1" applyProtection="1">
      <alignment horizontal="center"/>
      <protection/>
    </xf>
    <xf numFmtId="0" fontId="14" fillId="33" borderId="15" xfId="0" applyFont="1" applyFill="1" applyBorder="1" applyAlignment="1" applyProtection="1">
      <alignment horizontal="center"/>
      <protection/>
    </xf>
    <xf numFmtId="0" fontId="14" fillId="33" borderId="64" xfId="0" applyFont="1" applyFill="1" applyBorder="1" applyAlignment="1" applyProtection="1">
      <alignment horizontal="center"/>
      <protection/>
    </xf>
    <xf numFmtId="0" fontId="14" fillId="33" borderId="54" xfId="0" applyFont="1" applyFill="1" applyBorder="1" applyAlignment="1" applyProtection="1">
      <alignment horizontal="center"/>
      <protection/>
    </xf>
    <xf numFmtId="0" fontId="14" fillId="33" borderId="51" xfId="0" applyFont="1" applyFill="1" applyBorder="1" applyAlignment="1" applyProtection="1">
      <alignment horizontal="center"/>
      <protection/>
    </xf>
    <xf numFmtId="0" fontId="14" fillId="33" borderId="34" xfId="0" applyFont="1" applyFill="1" applyBorder="1" applyAlignment="1" applyProtection="1">
      <alignment horizontal="center" vertical="center"/>
      <protection/>
    </xf>
    <xf numFmtId="0" fontId="14" fillId="33" borderId="43" xfId="0" applyFont="1" applyFill="1" applyBorder="1" applyAlignment="1" applyProtection="1">
      <alignment horizontal="center" vertical="center"/>
      <protection/>
    </xf>
    <xf numFmtId="0" fontId="30" fillId="33" borderId="26" xfId="0" applyFont="1" applyFill="1" applyBorder="1" applyAlignment="1" applyProtection="1">
      <alignment horizontal="center" vertical="center" wrapText="1"/>
      <protection/>
    </xf>
    <xf numFmtId="0" fontId="30" fillId="33" borderId="28" xfId="0" applyFont="1" applyFill="1" applyBorder="1" applyAlignment="1" applyProtection="1">
      <alignment horizontal="center" vertical="center" wrapText="1"/>
      <protection/>
    </xf>
    <xf numFmtId="0" fontId="13" fillId="33" borderId="22" xfId="0" applyFont="1" applyFill="1" applyBorder="1" applyAlignment="1" applyProtection="1">
      <alignment horizontal="center" vertical="center" wrapText="1" shrinkToFit="1"/>
      <protection/>
    </xf>
    <xf numFmtId="0" fontId="13" fillId="33" borderId="26" xfId="0" applyFont="1" applyFill="1" applyBorder="1" applyAlignment="1" applyProtection="1">
      <alignment horizontal="center" vertical="center" textRotation="90" wrapText="1"/>
      <protection/>
    </xf>
    <xf numFmtId="0" fontId="13" fillId="33" borderId="28" xfId="0" applyFont="1" applyFill="1" applyBorder="1" applyAlignment="1" applyProtection="1">
      <alignment horizontal="center" vertical="center" textRotation="90" wrapText="1"/>
      <protection/>
    </xf>
    <xf numFmtId="0" fontId="14" fillId="33" borderId="0" xfId="0" applyFont="1" applyFill="1" applyBorder="1" applyAlignment="1" applyProtection="1">
      <alignment horizontal="right" vertical="top" wrapText="1"/>
      <protection/>
    </xf>
    <xf numFmtId="0" fontId="28" fillId="33" borderId="50" xfId="0" applyFont="1" applyFill="1" applyBorder="1" applyAlignment="1" applyProtection="1">
      <alignment horizontal="left" vertical="center" wrapText="1"/>
      <protection/>
    </xf>
    <xf numFmtId="0" fontId="20" fillId="33" borderId="13" xfId="0" applyFont="1" applyFill="1" applyBorder="1" applyAlignment="1" applyProtection="1">
      <alignment vertical="center" wrapText="1"/>
      <protection/>
    </xf>
    <xf numFmtId="0" fontId="20" fillId="33" borderId="27" xfId="0" applyFont="1" applyFill="1" applyBorder="1" applyAlignment="1" applyProtection="1">
      <alignment vertical="center" wrapText="1"/>
      <protection/>
    </xf>
    <xf numFmtId="0" fontId="20" fillId="33" borderId="13" xfId="0" applyFont="1" applyFill="1" applyBorder="1" applyAlignment="1" applyProtection="1">
      <alignment horizontal="left" vertical="center" wrapText="1"/>
      <protection/>
    </xf>
    <xf numFmtId="0" fontId="20" fillId="33" borderId="27" xfId="0" applyFont="1" applyFill="1" applyBorder="1" applyAlignment="1" applyProtection="1">
      <alignment horizontal="left" vertical="center" wrapText="1"/>
      <protection/>
    </xf>
    <xf numFmtId="0" fontId="20" fillId="33" borderId="26" xfId="0" applyFont="1" applyFill="1" applyBorder="1" applyAlignment="1" applyProtection="1">
      <alignment horizontal="center" vertical="center" wrapText="1"/>
      <protection/>
    </xf>
    <xf numFmtId="0" fontId="20" fillId="33" borderId="13" xfId="0" applyFont="1" applyFill="1" applyBorder="1" applyAlignment="1" applyProtection="1">
      <alignment horizontal="center" vertical="center" wrapText="1"/>
      <protection/>
    </xf>
    <xf numFmtId="0" fontId="20" fillId="33" borderId="13" xfId="0" applyFont="1" applyFill="1" applyBorder="1" applyAlignment="1" applyProtection="1">
      <alignment vertical="center"/>
      <protection/>
    </xf>
    <xf numFmtId="0" fontId="20" fillId="33" borderId="27" xfId="0" applyFont="1" applyFill="1" applyBorder="1" applyAlignment="1" applyProtection="1">
      <alignment vertical="center"/>
      <protection/>
    </xf>
    <xf numFmtId="0" fontId="20" fillId="33" borderId="26" xfId="0" applyFont="1" applyFill="1" applyBorder="1" applyAlignment="1" applyProtection="1">
      <alignment vertical="center" wrapText="1"/>
      <protection/>
    </xf>
    <xf numFmtId="0" fontId="18" fillId="33" borderId="31" xfId="0" applyFont="1" applyFill="1" applyBorder="1" applyAlignment="1" applyProtection="1">
      <alignment horizontal="center" vertical="center"/>
      <protection/>
    </xf>
    <xf numFmtId="0" fontId="18" fillId="33" borderId="32" xfId="0" applyFont="1" applyFill="1" applyBorder="1" applyAlignment="1" applyProtection="1">
      <alignment horizontal="center" vertical="center"/>
      <protection/>
    </xf>
    <xf numFmtId="0" fontId="18" fillId="33" borderId="20" xfId="0" applyFont="1" applyFill="1" applyBorder="1" applyAlignment="1" applyProtection="1">
      <alignment horizontal="center" vertical="center"/>
      <protection/>
    </xf>
    <xf numFmtId="0" fontId="20" fillId="33" borderId="22" xfId="0" applyFont="1" applyFill="1" applyBorder="1" applyAlignment="1" applyProtection="1">
      <alignment vertical="center" wrapText="1"/>
      <protection/>
    </xf>
    <xf numFmtId="0" fontId="20" fillId="33" borderId="23" xfId="0" applyFont="1" applyFill="1" applyBorder="1" applyAlignment="1" applyProtection="1">
      <alignment vertical="center" wrapText="1"/>
      <protection/>
    </xf>
    <xf numFmtId="0" fontId="20" fillId="33" borderId="24" xfId="0" applyFont="1" applyFill="1" applyBorder="1" applyAlignment="1" applyProtection="1">
      <alignment vertical="center" wrapText="1"/>
      <protection/>
    </xf>
    <xf numFmtId="0" fontId="18" fillId="33" borderId="31" xfId="0" applyFont="1" applyFill="1" applyBorder="1" applyAlignment="1" applyProtection="1">
      <alignment horizontal="center"/>
      <protection/>
    </xf>
    <xf numFmtId="0" fontId="18" fillId="33" borderId="32" xfId="0" applyFont="1" applyFill="1" applyBorder="1" applyAlignment="1" applyProtection="1">
      <alignment horizontal="center"/>
      <protection/>
    </xf>
    <xf numFmtId="0" fontId="18" fillId="33" borderId="20" xfId="0" applyFont="1" applyFill="1" applyBorder="1" applyAlignment="1" applyProtection="1">
      <alignment horizontal="center"/>
      <protection/>
    </xf>
    <xf numFmtId="0" fontId="20" fillId="33" borderId="26" xfId="0" applyFont="1" applyFill="1" applyBorder="1" applyAlignment="1" applyProtection="1">
      <alignment horizontal="center" vertical="center" textRotation="90"/>
      <protection/>
    </xf>
    <xf numFmtId="0" fontId="20" fillId="33" borderId="26" xfId="0" applyFont="1" applyFill="1" applyBorder="1" applyAlignment="1" applyProtection="1">
      <alignment horizontal="left" vertical="center" wrapText="1"/>
      <protection/>
    </xf>
    <xf numFmtId="0" fontId="20" fillId="33" borderId="23" xfId="0" applyFont="1" applyFill="1" applyBorder="1" applyAlignment="1" applyProtection="1">
      <alignment horizontal="left" vertical="center" wrapText="1"/>
      <protection/>
    </xf>
    <xf numFmtId="0" fontId="20" fillId="33" borderId="24" xfId="0" applyFont="1" applyFill="1" applyBorder="1" applyAlignment="1" applyProtection="1">
      <alignment horizontal="left" vertical="center" wrapText="1"/>
      <protection/>
    </xf>
    <xf numFmtId="0" fontId="20" fillId="33" borderId="28" xfId="0" applyFont="1" applyFill="1" applyBorder="1" applyAlignment="1" applyProtection="1">
      <alignment vertical="center" wrapText="1"/>
      <protection/>
    </xf>
    <xf numFmtId="0" fontId="20" fillId="33" borderId="29" xfId="0" applyFont="1" applyFill="1" applyBorder="1" applyAlignment="1" applyProtection="1">
      <alignment vertical="center" wrapText="1"/>
      <protection/>
    </xf>
    <xf numFmtId="0" fontId="20" fillId="33" borderId="10" xfId="0" applyFont="1" applyFill="1" applyBorder="1" applyAlignment="1" applyProtection="1">
      <alignment vertical="center" wrapText="1"/>
      <protection/>
    </xf>
    <xf numFmtId="0" fontId="37" fillId="33" borderId="31" xfId="0" applyFont="1" applyFill="1" applyBorder="1" applyAlignment="1" applyProtection="1">
      <alignment vertical="center" wrapText="1"/>
      <protection/>
    </xf>
    <xf numFmtId="0" fontId="37" fillId="33" borderId="32" xfId="0" applyFont="1" applyFill="1" applyBorder="1" applyAlignment="1" applyProtection="1">
      <alignment vertical="center" wrapText="1"/>
      <protection/>
    </xf>
    <xf numFmtId="0" fontId="37" fillId="33" borderId="20" xfId="0" applyFont="1" applyFill="1" applyBorder="1" applyAlignment="1" applyProtection="1">
      <alignment vertical="center" wrapText="1"/>
      <protection/>
    </xf>
    <xf numFmtId="0" fontId="15" fillId="33" borderId="31" xfId="0" applyFont="1" applyFill="1" applyBorder="1" applyAlignment="1" applyProtection="1">
      <alignment horizontal="left" vertical="center" wrapText="1"/>
      <protection/>
    </xf>
    <xf numFmtId="0" fontId="15" fillId="33" borderId="32" xfId="0" applyFont="1" applyFill="1" applyBorder="1" applyAlignment="1" applyProtection="1">
      <alignment horizontal="left" vertical="center" wrapText="1"/>
      <protection/>
    </xf>
    <xf numFmtId="0" fontId="15" fillId="33" borderId="20" xfId="0" applyFont="1" applyFill="1" applyBorder="1" applyAlignment="1" applyProtection="1">
      <alignment horizontal="left" vertical="center" wrapText="1"/>
      <protection/>
    </xf>
    <xf numFmtId="0" fontId="18" fillId="33" borderId="26" xfId="0" applyFont="1" applyFill="1" applyBorder="1" applyAlignment="1" applyProtection="1">
      <alignment horizontal="center" vertical="center" wrapText="1"/>
      <protection/>
    </xf>
    <xf numFmtId="0" fontId="18" fillId="33" borderId="13" xfId="0" applyFont="1" applyFill="1" applyBorder="1" applyAlignment="1" applyProtection="1">
      <alignment horizontal="center" vertical="center" wrapText="1"/>
      <protection/>
    </xf>
    <xf numFmtId="0" fontId="18" fillId="33" borderId="28" xfId="0" applyFont="1" applyFill="1" applyBorder="1" applyAlignment="1" applyProtection="1">
      <alignment horizontal="center" vertical="center" wrapText="1"/>
      <protection/>
    </xf>
    <xf numFmtId="0" fontId="18" fillId="33" borderId="29" xfId="0" applyFont="1" applyFill="1" applyBorder="1" applyAlignment="1" applyProtection="1">
      <alignment horizontal="center" vertical="center" wrapText="1"/>
      <protection/>
    </xf>
    <xf numFmtId="0" fontId="37" fillId="33" borderId="31" xfId="0" applyFont="1" applyFill="1" applyBorder="1" applyAlignment="1" applyProtection="1">
      <alignment horizontal="left" vertical="center" wrapText="1"/>
      <protection/>
    </xf>
    <xf numFmtId="0" fontId="37" fillId="33" borderId="32" xfId="0" applyFont="1" applyFill="1" applyBorder="1" applyAlignment="1" applyProtection="1">
      <alignment horizontal="left" vertical="center" wrapText="1"/>
      <protection/>
    </xf>
    <xf numFmtId="0" fontId="37" fillId="33" borderId="20" xfId="0" applyFont="1" applyFill="1" applyBorder="1" applyAlignment="1" applyProtection="1">
      <alignment horizontal="left" vertical="center" wrapText="1"/>
      <protection/>
    </xf>
    <xf numFmtId="0" fontId="20" fillId="33" borderId="29" xfId="0" applyFont="1" applyFill="1" applyBorder="1" applyAlignment="1" applyProtection="1">
      <alignment horizontal="left" vertical="center" wrapText="1"/>
      <protection/>
    </xf>
    <xf numFmtId="0" fontId="20" fillId="33" borderId="10" xfId="0" applyFont="1" applyFill="1" applyBorder="1" applyAlignment="1" applyProtection="1">
      <alignment horizontal="left" vertical="center" wrapText="1"/>
      <protection/>
    </xf>
    <xf numFmtId="0" fontId="18" fillId="33" borderId="31" xfId="0" applyFont="1" applyFill="1" applyBorder="1" applyAlignment="1" applyProtection="1">
      <alignment horizontal="left"/>
      <protection/>
    </xf>
    <xf numFmtId="0" fontId="18" fillId="33" borderId="32" xfId="0" applyFont="1" applyFill="1" applyBorder="1" applyAlignment="1" applyProtection="1">
      <alignment horizontal="left"/>
      <protection/>
    </xf>
    <xf numFmtId="0" fontId="18" fillId="33" borderId="20" xfId="0" applyFont="1" applyFill="1" applyBorder="1" applyAlignment="1" applyProtection="1">
      <alignment horizontal="left"/>
      <protection/>
    </xf>
    <xf numFmtId="0" fontId="20" fillId="33" borderId="22" xfId="0" applyFont="1" applyFill="1" applyBorder="1" applyAlignment="1" applyProtection="1">
      <alignment horizontal="left" vertical="center" wrapText="1"/>
      <protection/>
    </xf>
    <xf numFmtId="0" fontId="37" fillId="33" borderId="34" xfId="0" applyFont="1" applyFill="1" applyBorder="1" applyAlignment="1" applyProtection="1">
      <alignment horizontal="left" vertical="center" wrapText="1"/>
      <protection/>
    </xf>
    <xf numFmtId="0" fontId="37" fillId="33" borderId="37" xfId="0" applyFont="1" applyFill="1" applyBorder="1" applyAlignment="1" applyProtection="1">
      <alignment horizontal="left" vertical="center" wrapText="1"/>
      <protection/>
    </xf>
    <xf numFmtId="0" fontId="19" fillId="33" borderId="37" xfId="0" applyFont="1" applyFill="1" applyBorder="1" applyAlignment="1" applyProtection="1">
      <alignment horizontal="left" wrapText="1"/>
      <protection/>
    </xf>
    <xf numFmtId="0" fontId="20" fillId="33" borderId="26" xfId="0" applyFont="1" applyFill="1" applyBorder="1" applyAlignment="1" applyProtection="1">
      <alignment horizontal="center" vertical="center"/>
      <protection/>
    </xf>
    <xf numFmtId="0" fontId="20" fillId="33" borderId="28" xfId="0" applyFont="1" applyFill="1" applyBorder="1" applyAlignment="1" applyProtection="1">
      <alignment horizontal="left" vertical="center" wrapText="1"/>
      <protection/>
    </xf>
    <xf numFmtId="0" fontId="20" fillId="33" borderId="22" xfId="0" applyFont="1" applyFill="1" applyBorder="1" applyAlignment="1" applyProtection="1">
      <alignment horizontal="center" vertical="center" wrapText="1"/>
      <protection/>
    </xf>
    <xf numFmtId="0" fontId="20" fillId="33" borderId="23" xfId="0" applyFont="1" applyFill="1" applyBorder="1" applyAlignment="1" applyProtection="1">
      <alignment horizontal="center" vertical="center" wrapText="1"/>
      <protection/>
    </xf>
    <xf numFmtId="0" fontId="19" fillId="33" borderId="37" xfId="0" applyFont="1" applyFill="1" applyBorder="1" applyAlignment="1" applyProtection="1">
      <alignment horizontal="left"/>
      <protection/>
    </xf>
    <xf numFmtId="0" fontId="20" fillId="33" borderId="28" xfId="0" applyFont="1" applyFill="1" applyBorder="1" applyAlignment="1" applyProtection="1">
      <alignment horizontal="center" vertical="center" wrapText="1"/>
      <protection/>
    </xf>
    <xf numFmtId="0" fontId="14" fillId="33" borderId="26" xfId="0" applyFont="1" applyFill="1" applyBorder="1" applyAlignment="1" applyProtection="1">
      <alignment horizontal="left" vertical="center" wrapText="1"/>
      <protection/>
    </xf>
    <xf numFmtId="0" fontId="14" fillId="33" borderId="13" xfId="0" applyFont="1" applyFill="1" applyBorder="1" applyAlignment="1" applyProtection="1">
      <alignment horizontal="left" vertical="center" wrapText="1"/>
      <protection/>
    </xf>
    <xf numFmtId="0" fontId="14" fillId="33" borderId="27" xfId="0" applyFont="1" applyFill="1" applyBorder="1" applyAlignment="1" applyProtection="1">
      <alignment horizontal="left" vertical="center" wrapText="1"/>
      <protection/>
    </xf>
    <xf numFmtId="0" fontId="14" fillId="33" borderId="31" xfId="0" applyFont="1" applyFill="1" applyBorder="1" applyAlignment="1" applyProtection="1">
      <alignment horizontal="center" vertical="center"/>
      <protection/>
    </xf>
    <xf numFmtId="0" fontId="14" fillId="33" borderId="32" xfId="0" applyFont="1" applyFill="1" applyBorder="1" applyAlignment="1" applyProtection="1">
      <alignment horizontal="center" vertical="center"/>
      <protection/>
    </xf>
    <xf numFmtId="0" fontId="14" fillId="33" borderId="20" xfId="0" applyFont="1" applyFill="1" applyBorder="1" applyAlignment="1" applyProtection="1">
      <alignment horizontal="center" vertical="center"/>
      <protection/>
    </xf>
    <xf numFmtId="0" fontId="14" fillId="33" borderId="22" xfId="0" applyFont="1" applyFill="1" applyBorder="1" applyAlignment="1" applyProtection="1">
      <alignment horizontal="left" vertical="center" wrapText="1"/>
      <protection/>
    </xf>
    <xf numFmtId="0" fontId="14" fillId="33" borderId="23" xfId="0" applyFont="1" applyFill="1" applyBorder="1" applyAlignment="1" applyProtection="1">
      <alignment horizontal="left" vertical="center" wrapText="1"/>
      <protection/>
    </xf>
    <xf numFmtId="0" fontId="14" fillId="33" borderId="24" xfId="0" applyFont="1" applyFill="1" applyBorder="1" applyAlignment="1" applyProtection="1">
      <alignment horizontal="left" vertical="center" wrapText="1"/>
      <protection/>
    </xf>
    <xf numFmtId="0" fontId="16" fillId="33" borderId="13" xfId="0" applyFont="1" applyFill="1" applyBorder="1" applyAlignment="1" applyProtection="1">
      <alignment horizontal="left" vertical="center" wrapText="1"/>
      <protection/>
    </xf>
    <xf numFmtId="0" fontId="16" fillId="33" borderId="27" xfId="0" applyFont="1" applyFill="1" applyBorder="1" applyAlignment="1" applyProtection="1">
      <alignment horizontal="left" vertical="center" wrapText="1"/>
      <protection/>
    </xf>
    <xf numFmtId="0" fontId="14" fillId="33" borderId="25" xfId="0" applyFont="1" applyFill="1" applyBorder="1" applyAlignment="1" applyProtection="1">
      <alignment horizontal="center" vertical="center" textRotation="90"/>
      <protection/>
    </xf>
    <xf numFmtId="0" fontId="14" fillId="33" borderId="36" xfId="0" applyFont="1" applyFill="1" applyBorder="1" applyAlignment="1" applyProtection="1">
      <alignment horizontal="center" vertical="center" textRotation="90"/>
      <protection/>
    </xf>
    <xf numFmtId="0" fontId="14" fillId="33" borderId="65" xfId="0" applyFont="1" applyFill="1" applyBorder="1" applyAlignment="1" applyProtection="1">
      <alignment horizontal="left" vertical="center" wrapText="1"/>
      <protection/>
    </xf>
    <xf numFmtId="0" fontId="14" fillId="33" borderId="66" xfId="0" applyFont="1" applyFill="1" applyBorder="1" applyAlignment="1" applyProtection="1">
      <alignment horizontal="left" vertical="center" wrapText="1"/>
      <protection/>
    </xf>
    <xf numFmtId="0" fontId="28" fillId="33" borderId="11" xfId="0" applyFont="1" applyFill="1" applyBorder="1" applyAlignment="1" applyProtection="1">
      <alignment horizontal="left" wrapText="1"/>
      <protection/>
    </xf>
    <xf numFmtId="0" fontId="28" fillId="33" borderId="22" xfId="0" applyFont="1" applyFill="1" applyBorder="1" applyAlignment="1" applyProtection="1">
      <alignment horizontal="center" vertical="top"/>
      <protection/>
    </xf>
    <xf numFmtId="0" fontId="28" fillId="33" borderId="23" xfId="0" applyFont="1" applyFill="1" applyBorder="1" applyAlignment="1" applyProtection="1">
      <alignment horizontal="center" vertical="top"/>
      <protection/>
    </xf>
    <xf numFmtId="0" fontId="28" fillId="33" borderId="24" xfId="0" applyFont="1" applyFill="1" applyBorder="1" applyAlignment="1" applyProtection="1">
      <alignment horizontal="center" vertical="top"/>
      <protection/>
    </xf>
    <xf numFmtId="0" fontId="28" fillId="33" borderId="28" xfId="0" applyFont="1" applyFill="1" applyBorder="1" applyAlignment="1" applyProtection="1">
      <alignment horizontal="center" vertical="top"/>
      <protection/>
    </xf>
    <xf numFmtId="0" fontId="28" fillId="33" borderId="29" xfId="0" applyFont="1" applyFill="1" applyBorder="1" applyAlignment="1" applyProtection="1">
      <alignment horizontal="center" vertical="top"/>
      <protection/>
    </xf>
    <xf numFmtId="0" fontId="28" fillId="33" borderId="10" xfId="0" applyFont="1" applyFill="1" applyBorder="1" applyAlignment="1" applyProtection="1">
      <alignment horizontal="center" vertical="top"/>
      <protection/>
    </xf>
    <xf numFmtId="0" fontId="14" fillId="33" borderId="28" xfId="0" applyFont="1" applyFill="1" applyBorder="1" applyAlignment="1" applyProtection="1">
      <alignment horizontal="left" vertical="center" wrapText="1"/>
      <protection/>
    </xf>
    <xf numFmtId="0" fontId="14" fillId="33" borderId="29" xfId="0" applyFont="1" applyFill="1" applyBorder="1" applyAlignment="1" applyProtection="1">
      <alignment horizontal="left" vertical="center" wrapText="1"/>
      <protection/>
    </xf>
    <xf numFmtId="0" fontId="14" fillId="33" borderId="10" xfId="0" applyFont="1" applyFill="1" applyBorder="1" applyAlignment="1" applyProtection="1">
      <alignment horizontal="left" vertical="center" wrapText="1"/>
      <protection/>
    </xf>
    <xf numFmtId="0" fontId="40" fillId="33" borderId="31" xfId="0" applyFont="1" applyFill="1" applyBorder="1" applyAlignment="1" applyProtection="1">
      <alignment horizontal="left" vertical="center" wrapText="1"/>
      <protection/>
    </xf>
    <xf numFmtId="0" fontId="40" fillId="33" borderId="32" xfId="0" applyFont="1" applyFill="1" applyBorder="1" applyAlignment="1" applyProtection="1">
      <alignment horizontal="left" vertical="center" wrapText="1"/>
      <protection/>
    </xf>
    <xf numFmtId="0" fontId="40" fillId="33" borderId="20" xfId="0" applyFont="1" applyFill="1" applyBorder="1" applyAlignment="1" applyProtection="1">
      <alignment horizontal="left" vertical="center" wrapText="1"/>
      <protection/>
    </xf>
    <xf numFmtId="0" fontId="14" fillId="33" borderId="26" xfId="0" applyFont="1" applyFill="1" applyBorder="1" applyAlignment="1" applyProtection="1">
      <alignment horizontal="center" vertical="center" textRotation="90" wrapText="1"/>
      <protection/>
    </xf>
    <xf numFmtId="0" fontId="39" fillId="33" borderId="34" xfId="0" applyFont="1" applyFill="1" applyBorder="1" applyAlignment="1" applyProtection="1">
      <alignment horizontal="left" vertical="center" wrapText="1"/>
      <protection/>
    </xf>
    <xf numFmtId="0" fontId="39" fillId="33" borderId="37" xfId="0" applyFont="1" applyFill="1" applyBorder="1" applyAlignment="1" applyProtection="1">
      <alignment horizontal="left" vertical="center" wrapText="1"/>
      <protection/>
    </xf>
    <xf numFmtId="0" fontId="39" fillId="33" borderId="43" xfId="0" applyFont="1" applyFill="1" applyBorder="1" applyAlignment="1" applyProtection="1">
      <alignment horizontal="left" vertical="center" wrapText="1"/>
      <protection/>
    </xf>
    <xf numFmtId="0" fontId="13" fillId="33" borderId="22" xfId="0" applyFont="1" applyFill="1" applyBorder="1" applyAlignment="1" applyProtection="1">
      <alignment horizontal="center" vertical="center" wrapText="1"/>
      <protection/>
    </xf>
    <xf numFmtId="0" fontId="13" fillId="33" borderId="23" xfId="0" applyFont="1" applyFill="1" applyBorder="1" applyAlignment="1" applyProtection="1">
      <alignment horizontal="center" vertical="center" wrapText="1"/>
      <protection/>
    </xf>
    <xf numFmtId="0" fontId="13" fillId="33" borderId="24" xfId="0" applyFont="1" applyFill="1" applyBorder="1" applyAlignment="1" applyProtection="1">
      <alignment horizontal="center" vertical="center" wrapText="1"/>
      <protection/>
    </xf>
    <xf numFmtId="0" fontId="42" fillId="33" borderId="16" xfId="58" applyFont="1" applyFill="1" applyBorder="1" applyAlignment="1" applyProtection="1">
      <alignment horizontal="center" vertical="center"/>
      <protection locked="0"/>
    </xf>
    <xf numFmtId="0" fontId="14" fillId="33" borderId="0" xfId="58" applyFont="1" applyFill="1" applyBorder="1" applyAlignment="1" applyProtection="1">
      <alignment horizontal="center" vertical="top"/>
      <protection/>
    </xf>
    <xf numFmtId="0" fontId="14" fillId="33" borderId="40" xfId="58" applyFont="1" applyFill="1" applyBorder="1" applyAlignment="1" applyProtection="1">
      <alignment horizontal="center" vertical="top"/>
      <protection/>
    </xf>
    <xf numFmtId="0" fontId="28" fillId="33" borderId="50" xfId="0" applyFont="1" applyFill="1" applyBorder="1" applyAlignment="1" applyProtection="1">
      <alignment horizontal="left" wrapText="1"/>
      <protection/>
    </xf>
    <xf numFmtId="0" fontId="34" fillId="33" borderId="34" xfId="0" applyFont="1" applyFill="1" applyBorder="1" applyAlignment="1" applyProtection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34" fillId="33" borderId="43" xfId="0" applyFont="1" applyFill="1" applyBorder="1" applyAlignment="1" applyProtection="1">
      <alignment horizontal="center" vertical="center"/>
      <protection/>
    </xf>
    <xf numFmtId="0" fontId="23" fillId="33" borderId="22" xfId="0" applyFont="1" applyFill="1" applyBorder="1" applyAlignment="1" applyProtection="1">
      <alignment horizontal="left" vertical="center" wrapText="1"/>
      <protection/>
    </xf>
    <xf numFmtId="0" fontId="23" fillId="33" borderId="23" xfId="0" applyFont="1" applyFill="1" applyBorder="1" applyAlignment="1" applyProtection="1">
      <alignment horizontal="left" vertical="center" wrapText="1"/>
      <protection/>
    </xf>
    <xf numFmtId="0" fontId="23" fillId="33" borderId="24" xfId="0" applyFont="1" applyFill="1" applyBorder="1" applyAlignment="1" applyProtection="1">
      <alignment horizontal="left" vertical="center" wrapText="1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44" fillId="33" borderId="16" xfId="0" applyFont="1" applyFill="1" applyBorder="1" applyAlignment="1" applyProtection="1">
      <alignment horizontal="left"/>
      <protection/>
    </xf>
    <xf numFmtId="0" fontId="29" fillId="33" borderId="16" xfId="58" applyFont="1" applyFill="1" applyBorder="1" applyAlignment="1" applyProtection="1">
      <alignment horizontal="center" vertical="center"/>
      <protection/>
    </xf>
    <xf numFmtId="0" fontId="24" fillId="33" borderId="13" xfId="0" applyFont="1" applyFill="1" applyBorder="1" applyAlignment="1" applyProtection="1">
      <alignment horizontal="left" vertical="center" wrapText="1"/>
      <protection/>
    </xf>
    <xf numFmtId="0" fontId="24" fillId="33" borderId="67" xfId="0" applyFont="1" applyFill="1" applyBorder="1" applyAlignment="1" applyProtection="1">
      <alignment horizontal="left" vertical="center" wrapText="1"/>
      <protection/>
    </xf>
    <xf numFmtId="0" fontId="24" fillId="33" borderId="27" xfId="0" applyFont="1" applyFill="1" applyBorder="1" applyAlignment="1" applyProtection="1">
      <alignment horizontal="left" vertical="center" wrapText="1"/>
      <protection/>
    </xf>
    <xf numFmtId="0" fontId="24" fillId="33" borderId="41" xfId="0" applyFont="1" applyFill="1" applyBorder="1" applyAlignment="1" applyProtection="1">
      <alignment horizontal="center" vertical="center" textRotation="90" wrapText="1"/>
      <protection/>
    </xf>
    <xf numFmtId="0" fontId="24" fillId="33" borderId="55" xfId="0" applyFont="1" applyFill="1" applyBorder="1" applyAlignment="1" applyProtection="1">
      <alignment horizontal="center" vertical="center" textRotation="90" wrapText="1"/>
      <protection/>
    </xf>
    <xf numFmtId="0" fontId="24" fillId="33" borderId="68" xfId="0" applyFont="1" applyFill="1" applyBorder="1" applyAlignment="1" applyProtection="1">
      <alignment horizontal="center" vertical="center" textRotation="90" wrapText="1"/>
      <protection/>
    </xf>
    <xf numFmtId="0" fontId="24" fillId="33" borderId="67" xfId="0" applyFont="1" applyFill="1" applyBorder="1" applyAlignment="1" applyProtection="1">
      <alignment horizontal="left" vertical="center"/>
      <protection/>
    </xf>
    <xf numFmtId="0" fontId="24" fillId="33" borderId="19" xfId="0" applyFont="1" applyFill="1" applyBorder="1" applyAlignment="1" applyProtection="1">
      <alignment horizontal="left" vertical="center"/>
      <protection/>
    </xf>
    <xf numFmtId="0" fontId="24" fillId="33" borderId="46" xfId="0" applyFont="1" applyFill="1" applyBorder="1" applyAlignment="1" applyProtection="1">
      <alignment horizontal="left" vertical="center"/>
      <protection/>
    </xf>
    <xf numFmtId="0" fontId="24" fillId="33" borderId="69" xfId="0" applyFont="1" applyFill="1" applyBorder="1" applyAlignment="1" applyProtection="1">
      <alignment horizontal="left" vertical="center" wrapText="1"/>
      <protection/>
    </xf>
    <xf numFmtId="0" fontId="24" fillId="33" borderId="40" xfId="0" applyFont="1" applyFill="1" applyBorder="1" applyAlignment="1" applyProtection="1">
      <alignment horizontal="left" vertical="center" wrapText="1"/>
      <protection/>
    </xf>
    <xf numFmtId="0" fontId="24" fillId="33" borderId="70" xfId="0" applyFont="1" applyFill="1" applyBorder="1" applyAlignment="1" applyProtection="1">
      <alignment horizontal="left" vertical="center" wrapText="1"/>
      <protection/>
    </xf>
    <xf numFmtId="0" fontId="24" fillId="33" borderId="69" xfId="0" applyFont="1" applyFill="1" applyBorder="1" applyAlignment="1" applyProtection="1">
      <alignment horizontal="left" vertical="center"/>
      <protection/>
    </xf>
    <xf numFmtId="0" fontId="24" fillId="33" borderId="71" xfId="0" applyFont="1" applyFill="1" applyBorder="1" applyAlignment="1" applyProtection="1">
      <alignment horizontal="left" vertical="center"/>
      <protection/>
    </xf>
    <xf numFmtId="0" fontId="24" fillId="33" borderId="72" xfId="0" applyFont="1" applyFill="1" applyBorder="1" applyAlignment="1" applyProtection="1">
      <alignment horizontal="left" vertical="center"/>
      <protection/>
    </xf>
    <xf numFmtId="0" fontId="24" fillId="33" borderId="73" xfId="0" applyFont="1" applyFill="1" applyBorder="1" applyAlignment="1" applyProtection="1">
      <alignment horizontal="left" vertical="center"/>
      <protection/>
    </xf>
    <xf numFmtId="0" fontId="25" fillId="33" borderId="34" xfId="0" applyFont="1" applyFill="1" applyBorder="1" applyAlignment="1" applyProtection="1">
      <alignment horizontal="center" vertical="center"/>
      <protection/>
    </xf>
    <xf numFmtId="0" fontId="25" fillId="33" borderId="37" xfId="0" applyFont="1" applyFill="1" applyBorder="1" applyAlignment="1" applyProtection="1">
      <alignment horizontal="center" vertical="center"/>
      <protection/>
    </xf>
    <xf numFmtId="0" fontId="25" fillId="33" borderId="43" xfId="0" applyFont="1" applyFill="1" applyBorder="1" applyAlignment="1" applyProtection="1">
      <alignment horizontal="center" vertical="center"/>
      <protection/>
    </xf>
    <xf numFmtId="0" fontId="24" fillId="33" borderId="22" xfId="0" applyFont="1" applyFill="1" applyBorder="1" applyAlignment="1" applyProtection="1">
      <alignment horizontal="left" vertical="center" wrapText="1"/>
      <protection/>
    </xf>
    <xf numFmtId="0" fontId="24" fillId="33" borderId="23" xfId="0" applyFont="1" applyFill="1" applyBorder="1" applyAlignment="1" applyProtection="1">
      <alignment horizontal="left" vertical="center" wrapText="1"/>
      <protection/>
    </xf>
    <xf numFmtId="0" fontId="24" fillId="33" borderId="39" xfId="0" applyFont="1" applyFill="1" applyBorder="1" applyAlignment="1" applyProtection="1">
      <alignment horizontal="left" vertical="center" wrapText="1"/>
      <protection/>
    </xf>
    <xf numFmtId="0" fontId="24" fillId="33" borderId="24" xfId="0" applyFont="1" applyFill="1" applyBorder="1" applyAlignment="1" applyProtection="1">
      <alignment horizontal="left" vertical="center" wrapText="1"/>
      <protection/>
    </xf>
    <xf numFmtId="0" fontId="24" fillId="33" borderId="26" xfId="0" applyFont="1" applyFill="1" applyBorder="1" applyAlignment="1" applyProtection="1">
      <alignment horizontal="center" vertical="center" textRotation="90" wrapText="1"/>
      <protection/>
    </xf>
    <xf numFmtId="0" fontId="35" fillId="33" borderId="0" xfId="0" applyFont="1" applyFill="1" applyBorder="1" applyAlignment="1" applyProtection="1">
      <alignment horizontal="center" vertical="center" wrapText="1"/>
      <protection/>
    </xf>
    <xf numFmtId="0" fontId="24" fillId="33" borderId="21" xfId="0" applyFont="1" applyFill="1" applyBorder="1" applyAlignment="1" applyProtection="1">
      <alignment horizontal="center" vertical="center"/>
      <protection/>
    </xf>
    <xf numFmtId="0" fontId="25" fillId="33" borderId="21" xfId="0" applyFont="1" applyFill="1" applyBorder="1" applyAlignment="1" applyProtection="1">
      <alignment horizontal="center" vertical="center" textRotation="90"/>
      <protection/>
    </xf>
    <xf numFmtId="0" fontId="38" fillId="0" borderId="21" xfId="0" applyFont="1" applyFill="1" applyBorder="1" applyAlignment="1" applyProtection="1">
      <alignment horizontal="center" vertical="center" wrapText="1"/>
      <protection/>
    </xf>
    <xf numFmtId="0" fontId="38" fillId="33" borderId="22" xfId="0" applyFont="1" applyFill="1" applyBorder="1" applyAlignment="1" applyProtection="1">
      <alignment horizontal="center" vertical="center" wrapText="1"/>
      <protection/>
    </xf>
    <xf numFmtId="0" fontId="38" fillId="33" borderId="23" xfId="0" applyFont="1" applyFill="1" applyBorder="1" applyAlignment="1" applyProtection="1">
      <alignment horizontal="center" vertical="center" wrapText="1"/>
      <protection/>
    </xf>
    <xf numFmtId="0" fontId="38" fillId="33" borderId="24" xfId="0" applyFont="1" applyFill="1" applyBorder="1" applyAlignment="1" applyProtection="1">
      <alignment horizontal="center" vertical="center" wrapText="1"/>
      <protection/>
    </xf>
    <xf numFmtId="0" fontId="24" fillId="33" borderId="26" xfId="0" applyFont="1" applyFill="1" applyBorder="1" applyAlignment="1" applyProtection="1">
      <alignment horizontal="left" vertical="center" wrapText="1"/>
      <protection/>
    </xf>
    <xf numFmtId="0" fontId="24" fillId="0" borderId="41" xfId="0" applyFont="1" applyFill="1" applyBorder="1" applyAlignment="1" applyProtection="1">
      <alignment horizontal="center" vertical="center" wrapText="1"/>
      <protection/>
    </xf>
    <xf numFmtId="0" fontId="24" fillId="0" borderId="68" xfId="0" applyFont="1" applyFill="1" applyBorder="1" applyAlignment="1" applyProtection="1">
      <alignment horizontal="center" vertical="center" wrapText="1"/>
      <protection/>
    </xf>
    <xf numFmtId="0" fontId="24" fillId="0" borderId="69" xfId="0" applyFont="1" applyFill="1" applyBorder="1" applyAlignment="1" applyProtection="1">
      <alignment horizontal="left" vertical="center" wrapText="1"/>
      <protection/>
    </xf>
    <xf numFmtId="0" fontId="24" fillId="0" borderId="71" xfId="0" applyFont="1" applyFill="1" applyBorder="1" applyAlignment="1" applyProtection="1">
      <alignment horizontal="left" vertical="center" wrapText="1"/>
      <protection/>
    </xf>
    <xf numFmtId="0" fontId="24" fillId="0" borderId="72" xfId="0" applyFont="1" applyFill="1" applyBorder="1" applyAlignment="1" applyProtection="1">
      <alignment horizontal="left" vertical="center" wrapText="1"/>
      <protection/>
    </xf>
    <xf numFmtId="0" fontId="24" fillId="0" borderId="73" xfId="0" applyFont="1" applyFill="1" applyBorder="1" applyAlignment="1" applyProtection="1">
      <alignment horizontal="left" vertical="center" wrapText="1"/>
      <protection/>
    </xf>
    <xf numFmtId="0" fontId="24" fillId="0" borderId="26" xfId="0" applyFont="1" applyFill="1" applyBorder="1" applyAlignment="1" applyProtection="1">
      <alignment horizontal="center" vertical="center"/>
      <protection/>
    </xf>
    <xf numFmtId="0" fontId="24" fillId="0" borderId="41" xfId="0" applyFont="1" applyFill="1" applyBorder="1" applyAlignment="1" applyProtection="1">
      <alignment horizontal="center" vertical="center"/>
      <protection/>
    </xf>
    <xf numFmtId="0" fontId="24" fillId="0" borderId="40" xfId="0" applyFont="1" applyFill="1" applyBorder="1" applyAlignment="1" applyProtection="1">
      <alignment horizontal="left" vertical="center" wrapText="1"/>
      <protection/>
    </xf>
    <xf numFmtId="0" fontId="24" fillId="0" borderId="70" xfId="0" applyFont="1" applyFill="1" applyBorder="1" applyAlignment="1" applyProtection="1">
      <alignment horizontal="left" vertical="center" wrapText="1"/>
      <protection/>
    </xf>
    <xf numFmtId="0" fontId="24" fillId="0" borderId="48" xfId="0" applyFont="1" applyFill="1" applyBorder="1" applyAlignment="1" applyProtection="1">
      <alignment horizontal="center" vertical="center" wrapText="1"/>
      <protection/>
    </xf>
    <xf numFmtId="0" fontId="24" fillId="0" borderId="62" xfId="0" applyFont="1" applyFill="1" applyBorder="1" applyAlignment="1" applyProtection="1">
      <alignment horizontal="center" vertical="center" wrapText="1"/>
      <protection/>
    </xf>
    <xf numFmtId="0" fontId="25" fillId="0" borderId="48" xfId="0" applyFont="1" applyFill="1" applyBorder="1" applyAlignment="1" applyProtection="1">
      <alignment horizontal="left" vertical="center" wrapText="1"/>
      <protection/>
    </xf>
    <xf numFmtId="0" fontId="25" fillId="0" borderId="62" xfId="0" applyFont="1" applyFill="1" applyBorder="1" applyAlignment="1" applyProtection="1">
      <alignment horizontal="left" vertical="center" wrapText="1"/>
      <protection/>
    </xf>
    <xf numFmtId="0" fontId="22" fillId="33" borderId="0" xfId="0" applyFont="1" applyFill="1" applyAlignment="1" applyProtection="1">
      <alignment horizontal="center" vertical="center"/>
      <protection/>
    </xf>
    <xf numFmtId="0" fontId="11" fillId="33" borderId="0" xfId="56" applyFont="1" applyFill="1" applyAlignment="1" applyProtection="1">
      <alignment horizontal="center" vertical="center"/>
      <protection/>
    </xf>
    <xf numFmtId="0" fontId="12" fillId="33" borderId="0" xfId="56" applyFont="1" applyFill="1" applyAlignment="1" applyProtection="1">
      <alignment horizontal="center"/>
      <protection locked="0"/>
    </xf>
    <xf numFmtId="0" fontId="17" fillId="33" borderId="13" xfId="56" applyFont="1" applyFill="1" applyBorder="1" applyAlignment="1" applyProtection="1">
      <alignment horizontal="center" vertical="center"/>
      <protection/>
    </xf>
    <xf numFmtId="0" fontId="8" fillId="33" borderId="54" xfId="0" applyFont="1" applyFill="1" applyBorder="1" applyAlignment="1" applyProtection="1">
      <alignment horizontal="center" vertical="center"/>
      <protection/>
    </xf>
    <xf numFmtId="0" fontId="8" fillId="33" borderId="50" xfId="0" applyFont="1" applyFill="1" applyBorder="1" applyAlignment="1" applyProtection="1">
      <alignment horizontal="center" vertical="center"/>
      <protection/>
    </xf>
    <xf numFmtId="0" fontId="8" fillId="33" borderId="51" xfId="0" applyFont="1" applyFill="1" applyBorder="1" applyAlignment="1" applyProtection="1">
      <alignment horizontal="center" vertical="center"/>
      <protection/>
    </xf>
    <xf numFmtId="0" fontId="14" fillId="33" borderId="74" xfId="56" applyFont="1" applyFill="1" applyBorder="1" applyAlignment="1" applyProtection="1">
      <alignment horizontal="center" vertical="top" wrapText="1"/>
      <protection locked="0"/>
    </xf>
    <xf numFmtId="0" fontId="14" fillId="33" borderId="0" xfId="56" applyFont="1" applyFill="1" applyBorder="1" applyAlignment="1" applyProtection="1">
      <alignment horizontal="center" vertical="top" wrapText="1"/>
      <protection locked="0"/>
    </xf>
    <xf numFmtId="0" fontId="8" fillId="33" borderId="13" xfId="56" applyFont="1" applyFill="1" applyBorder="1" applyAlignment="1" applyProtection="1">
      <alignment horizontal="left" vertical="center" wrapText="1"/>
      <protection/>
    </xf>
    <xf numFmtId="0" fontId="14" fillId="33" borderId="74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3" fillId="33" borderId="74" xfId="56" applyFont="1" applyFill="1" applyBorder="1" applyAlignment="1" applyProtection="1">
      <alignment horizontal="center" vertical="center" wrapText="1"/>
      <protection/>
    </xf>
    <xf numFmtId="0" fontId="13" fillId="33" borderId="0" xfId="56" applyFont="1" applyFill="1" applyBorder="1" applyAlignment="1" applyProtection="1">
      <alignment horizontal="center" vertical="center" wrapText="1"/>
      <protection/>
    </xf>
    <xf numFmtId="0" fontId="24" fillId="33" borderId="74" xfId="0" applyFont="1" applyFill="1" applyBorder="1" applyAlignment="1" applyProtection="1">
      <alignment horizontal="center" vertical="center"/>
      <protection/>
    </xf>
    <xf numFmtId="0" fontId="24" fillId="33" borderId="0" xfId="0" applyFont="1" applyFill="1" applyBorder="1" applyAlignment="1" applyProtection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Fpk" xfId="56"/>
    <cellStyle name="Обычный_Інформація" xfId="57"/>
    <cellStyle name="Обычный_Функции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Функции" xfId="66"/>
    <cellStyle name="Тысячи_MS Регистрация продаж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BOOK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FUN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tat\Obl\01\Statistic\EXCEL\EXAMPLES\BOOKS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tat\Obl\01\Statistic\EXCEL\EXAMPLES\FUNC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tat\Obl\01\Statistic\&#1057;&#1090;&#1072;&#1090;&#1080;&#1089;&#1090;&#1080;&#1082;&#1072;\2003\&#1050;&#1085;&#1080;&#1075;&#1072;%20(&#1082;&#1074;&#1072;&#1088;&#1090;&#1072;&#108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U41"/>
  <sheetViews>
    <sheetView showZeros="0" zoomScale="85" zoomScaleNormal="85" zoomScaleSheetLayoutView="85" zoomScalePageLayoutView="0" workbookViewId="0" topLeftCell="A1">
      <pane xSplit="4" ySplit="4" topLeftCell="E5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A1" sqref="A1:J1"/>
    </sheetView>
  </sheetViews>
  <sheetFormatPr defaultColWidth="9.00390625" defaultRowHeight="12.75"/>
  <cols>
    <col min="1" max="1" width="4.375" style="0" customWidth="1"/>
    <col min="2" max="2" width="3.875" style="0" customWidth="1"/>
    <col min="3" max="3" width="43.00390625" style="0" customWidth="1"/>
    <col min="4" max="4" width="3.00390625" style="0" customWidth="1"/>
    <col min="5" max="5" width="9.125" style="0" customWidth="1"/>
    <col min="6" max="6" width="9.875" style="0" customWidth="1"/>
    <col min="7" max="7" width="10.00390625" style="0" customWidth="1"/>
    <col min="8" max="8" width="9.875" style="0" customWidth="1"/>
    <col min="9" max="9" width="7.50390625" style="0" customWidth="1"/>
    <col min="10" max="10" width="9.50390625" style="0" customWidth="1"/>
    <col min="11" max="11" width="10.25390625" style="0" customWidth="1"/>
  </cols>
  <sheetData>
    <row r="1" spans="1:73" s="56" customFormat="1" ht="16.5" thickBot="1">
      <c r="A1" s="239" t="s">
        <v>152</v>
      </c>
      <c r="B1" s="239"/>
      <c r="C1" s="239"/>
      <c r="D1" s="239"/>
      <c r="E1" s="239"/>
      <c r="F1" s="239"/>
      <c r="G1" s="239"/>
      <c r="H1" s="239"/>
      <c r="I1" s="239"/>
      <c r="J1" s="239"/>
      <c r="K1" s="117"/>
      <c r="L1" s="118"/>
      <c r="M1" s="118"/>
      <c r="N1" s="118"/>
      <c r="O1" s="118"/>
      <c r="P1" s="118"/>
      <c r="Q1" s="118"/>
      <c r="R1" s="118"/>
      <c r="S1" s="119"/>
      <c r="T1"/>
      <c r="U1" s="120"/>
      <c r="V1" s="118"/>
      <c r="W1" s="121"/>
      <c r="X1" s="234" t="s">
        <v>222</v>
      </c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</row>
    <row r="2" spans="1:73" s="56" customFormat="1" ht="68.25" customHeight="1">
      <c r="A2" s="240"/>
      <c r="B2" s="241"/>
      <c r="C2" s="242"/>
      <c r="D2" s="248" t="s">
        <v>228</v>
      </c>
      <c r="E2" s="246" t="s">
        <v>43</v>
      </c>
      <c r="F2" s="247"/>
      <c r="G2" s="246" t="s">
        <v>153</v>
      </c>
      <c r="H2" s="247"/>
      <c r="I2" s="246" t="s">
        <v>46</v>
      </c>
      <c r="J2" s="247"/>
      <c r="S2" s="227"/>
      <c r="T2" s="228"/>
      <c r="U2" s="120"/>
      <c r="V2" s="118"/>
      <c r="W2" s="121"/>
      <c r="X2" s="233" t="s">
        <v>229</v>
      </c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</row>
    <row r="3" spans="1:73" s="56" customFormat="1" ht="60" customHeight="1" thickBot="1">
      <c r="A3" s="243"/>
      <c r="B3" s="244"/>
      <c r="C3" s="245"/>
      <c r="D3" s="249"/>
      <c r="E3" s="165" t="s">
        <v>154</v>
      </c>
      <c r="F3" s="123" t="s">
        <v>216</v>
      </c>
      <c r="G3" s="165" t="s">
        <v>154</v>
      </c>
      <c r="H3" s="123" t="s">
        <v>216</v>
      </c>
      <c r="I3" s="165" t="s">
        <v>154</v>
      </c>
      <c r="J3" s="123" t="s">
        <v>155</v>
      </c>
      <c r="S3" s="227"/>
      <c r="T3" s="228"/>
      <c r="U3" s="120"/>
      <c r="V3" s="118"/>
      <c r="W3" s="121"/>
      <c r="X3" s="234" t="s">
        <v>227</v>
      </c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</row>
    <row r="4" spans="1:73" s="56" customFormat="1" ht="16.5" thickBot="1">
      <c r="A4" s="250" t="s">
        <v>223</v>
      </c>
      <c r="B4" s="251"/>
      <c r="C4" s="252"/>
      <c r="D4" s="224" t="s">
        <v>224</v>
      </c>
      <c r="E4" s="225">
        <v>1</v>
      </c>
      <c r="F4" s="222">
        <v>2</v>
      </c>
      <c r="G4" s="226">
        <v>3</v>
      </c>
      <c r="H4" s="223">
        <v>4</v>
      </c>
      <c r="I4" s="225">
        <v>5</v>
      </c>
      <c r="J4" s="223">
        <v>6</v>
      </c>
      <c r="K4" s="229"/>
      <c r="S4" s="227"/>
      <c r="T4" s="228"/>
      <c r="U4" s="120"/>
      <c r="V4" s="118"/>
      <c r="W4" s="118"/>
      <c r="X4" s="118">
        <v>3</v>
      </c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</row>
    <row r="5" spans="1:73" s="56" customFormat="1" ht="82.5" customHeight="1">
      <c r="A5" s="258" t="s">
        <v>156</v>
      </c>
      <c r="B5" s="259"/>
      <c r="C5" s="260"/>
      <c r="D5" s="155">
        <v>1</v>
      </c>
      <c r="E5" s="84"/>
      <c r="F5" s="125"/>
      <c r="G5" s="84"/>
      <c r="H5" s="125"/>
      <c r="I5" s="84"/>
      <c r="J5" s="125"/>
      <c r="K5" s="230"/>
      <c r="L5" s="231"/>
      <c r="S5" s="227"/>
      <c r="T5" s="228"/>
      <c r="U5" s="120"/>
      <c r="V5" s="118"/>
      <c r="W5" s="118"/>
      <c r="X5" s="122">
        <v>4</v>
      </c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</row>
    <row r="6" spans="1:73" s="56" customFormat="1" ht="15.75">
      <c r="A6" s="235" t="s">
        <v>219</v>
      </c>
      <c r="B6" s="237" t="s">
        <v>18</v>
      </c>
      <c r="C6" s="238"/>
      <c r="D6" s="155">
        <v>2</v>
      </c>
      <c r="E6" s="85"/>
      <c r="F6" s="128"/>
      <c r="G6" s="85"/>
      <c r="H6" s="128"/>
      <c r="I6" s="85"/>
      <c r="J6" s="128"/>
      <c r="K6" s="230"/>
      <c r="L6" s="231"/>
      <c r="S6" s="227"/>
      <c r="T6" s="228"/>
      <c r="U6" s="120"/>
      <c r="V6" s="118"/>
      <c r="W6" s="118"/>
      <c r="X6" s="122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</row>
    <row r="7" spans="1:73" s="56" customFormat="1" ht="33" customHeight="1">
      <c r="A7" s="235"/>
      <c r="B7" s="236" t="s">
        <v>19</v>
      </c>
      <c r="C7" s="129" t="s">
        <v>20</v>
      </c>
      <c r="D7" s="155">
        <v>3</v>
      </c>
      <c r="E7" s="85"/>
      <c r="F7" s="128"/>
      <c r="G7" s="85"/>
      <c r="H7" s="128"/>
      <c r="I7" s="85"/>
      <c r="J7" s="128"/>
      <c r="K7" s="230"/>
      <c r="L7" s="231"/>
      <c r="S7" s="227"/>
      <c r="T7" s="228"/>
      <c r="U7" s="120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</row>
    <row r="8" spans="1:73" s="56" customFormat="1" ht="33" customHeight="1">
      <c r="A8" s="235"/>
      <c r="B8" s="236"/>
      <c r="C8" s="129" t="s">
        <v>21</v>
      </c>
      <c r="D8" s="155">
        <v>4</v>
      </c>
      <c r="E8" s="85"/>
      <c r="F8" s="128"/>
      <c r="G8" s="85"/>
      <c r="H8" s="128"/>
      <c r="I8" s="85"/>
      <c r="J8" s="128"/>
      <c r="K8" s="230"/>
      <c r="L8" s="231"/>
      <c r="S8" s="227"/>
      <c r="T8" s="228"/>
      <c r="U8" s="120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</row>
    <row r="9" spans="1:73" s="56" customFormat="1" ht="15.75">
      <c r="A9" s="235"/>
      <c r="B9" s="236"/>
      <c r="C9" s="129" t="s">
        <v>22</v>
      </c>
      <c r="D9" s="155">
        <v>5</v>
      </c>
      <c r="E9" s="85"/>
      <c r="F9" s="128"/>
      <c r="G9" s="85"/>
      <c r="H9" s="128"/>
      <c r="I9" s="85"/>
      <c r="J9" s="128"/>
      <c r="K9" s="230"/>
      <c r="L9" s="231"/>
      <c r="S9" s="227"/>
      <c r="T9" s="228"/>
      <c r="U9" s="120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</row>
    <row r="10" spans="1:73" s="56" customFormat="1" ht="15.75">
      <c r="A10" s="235"/>
      <c r="B10" s="236"/>
      <c r="C10" s="129" t="s">
        <v>23</v>
      </c>
      <c r="D10" s="155">
        <v>6</v>
      </c>
      <c r="E10" s="85"/>
      <c r="F10" s="128"/>
      <c r="G10" s="85"/>
      <c r="H10" s="128"/>
      <c r="I10" s="85"/>
      <c r="J10" s="128"/>
      <c r="K10" s="230"/>
      <c r="L10" s="231"/>
      <c r="S10" s="227"/>
      <c r="T10" s="228"/>
      <c r="U10" s="120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</row>
    <row r="11" spans="1:73" s="56" customFormat="1" ht="32.25" customHeight="1">
      <c r="A11" s="235"/>
      <c r="B11" s="236"/>
      <c r="C11" s="129" t="s">
        <v>24</v>
      </c>
      <c r="D11" s="155">
        <v>7</v>
      </c>
      <c r="E11" s="85"/>
      <c r="F11" s="128"/>
      <c r="G11" s="85"/>
      <c r="H11" s="128"/>
      <c r="I11" s="85"/>
      <c r="J11" s="128"/>
      <c r="K11" s="230"/>
      <c r="L11" s="231"/>
      <c r="S11" s="227"/>
      <c r="T11" s="228"/>
      <c r="U11" s="120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</row>
    <row r="12" spans="1:73" s="56" customFormat="1" ht="32.25" customHeight="1">
      <c r="A12" s="235"/>
      <c r="B12" s="237" t="s">
        <v>25</v>
      </c>
      <c r="C12" s="238"/>
      <c r="D12" s="155">
        <v>8</v>
      </c>
      <c r="E12" s="85"/>
      <c r="F12" s="128"/>
      <c r="G12" s="85"/>
      <c r="H12" s="128"/>
      <c r="I12" s="85"/>
      <c r="J12" s="128"/>
      <c r="K12" s="230"/>
      <c r="L12" s="231"/>
      <c r="S12" s="227"/>
      <c r="T12" s="228"/>
      <c r="U12" s="120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</row>
    <row r="13" spans="1:73" s="56" customFormat="1" ht="32.25" customHeight="1">
      <c r="A13" s="235"/>
      <c r="B13" s="236" t="s">
        <v>19</v>
      </c>
      <c r="C13" s="129" t="s">
        <v>26</v>
      </c>
      <c r="D13" s="155">
        <v>9</v>
      </c>
      <c r="E13" s="85"/>
      <c r="F13" s="128"/>
      <c r="G13" s="85"/>
      <c r="H13" s="128"/>
      <c r="I13" s="85"/>
      <c r="J13" s="128"/>
      <c r="K13" s="230"/>
      <c r="L13" s="231"/>
      <c r="S13" s="227"/>
      <c r="T13" s="228"/>
      <c r="U13" s="120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</row>
    <row r="14" spans="1:73" s="56" customFormat="1" ht="32.25" customHeight="1">
      <c r="A14" s="235"/>
      <c r="B14" s="236"/>
      <c r="C14" s="129" t="s">
        <v>27</v>
      </c>
      <c r="D14" s="155">
        <v>10</v>
      </c>
      <c r="E14" s="85"/>
      <c r="F14" s="128"/>
      <c r="G14" s="85"/>
      <c r="H14" s="128"/>
      <c r="I14" s="85"/>
      <c r="J14" s="128"/>
      <c r="K14" s="230"/>
      <c r="L14" s="231"/>
      <c r="S14" s="227"/>
      <c r="T14" s="228"/>
      <c r="U14" s="120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</row>
    <row r="15" spans="1:73" s="56" customFormat="1" ht="32.25" customHeight="1">
      <c r="A15" s="235"/>
      <c r="B15" s="236"/>
      <c r="C15" s="129" t="s">
        <v>28</v>
      </c>
      <c r="D15" s="155">
        <v>11</v>
      </c>
      <c r="E15" s="85"/>
      <c r="F15" s="128"/>
      <c r="G15" s="85"/>
      <c r="H15" s="128"/>
      <c r="I15" s="85"/>
      <c r="J15" s="128"/>
      <c r="K15" s="230"/>
      <c r="L15" s="231"/>
      <c r="S15" s="227"/>
      <c r="T15" s="228"/>
      <c r="U15" s="120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</row>
    <row r="16" spans="1:73" s="56" customFormat="1" ht="32.25" customHeight="1">
      <c r="A16" s="235"/>
      <c r="B16" s="236"/>
      <c r="C16" s="129" t="s">
        <v>29</v>
      </c>
      <c r="D16" s="155">
        <v>12</v>
      </c>
      <c r="E16" s="85"/>
      <c r="F16" s="128"/>
      <c r="G16" s="85"/>
      <c r="H16" s="128"/>
      <c r="I16" s="85"/>
      <c r="J16" s="128"/>
      <c r="K16" s="230"/>
      <c r="L16" s="231"/>
      <c r="S16" s="227"/>
      <c r="T16" s="228"/>
      <c r="U16" s="120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</row>
    <row r="17" spans="1:73" s="56" customFormat="1" ht="63.75" customHeight="1">
      <c r="A17" s="255" t="s">
        <v>157</v>
      </c>
      <c r="B17" s="237"/>
      <c r="C17" s="238"/>
      <c r="D17" s="155">
        <v>13</v>
      </c>
      <c r="E17" s="85"/>
      <c r="F17" s="128"/>
      <c r="G17" s="85"/>
      <c r="H17" s="128"/>
      <c r="I17" s="85"/>
      <c r="J17" s="128"/>
      <c r="K17" s="230"/>
      <c r="L17" s="231"/>
      <c r="S17" s="227"/>
      <c r="T17" s="228"/>
      <c r="U17" s="120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</row>
    <row r="18" spans="1:73" s="56" customFormat="1" ht="15.75">
      <c r="A18" s="235" t="s">
        <v>219</v>
      </c>
      <c r="B18" s="237" t="s">
        <v>18</v>
      </c>
      <c r="C18" s="238"/>
      <c r="D18" s="155">
        <v>14</v>
      </c>
      <c r="E18" s="85"/>
      <c r="F18" s="128"/>
      <c r="G18" s="85"/>
      <c r="H18" s="128"/>
      <c r="I18" s="85"/>
      <c r="J18" s="128"/>
      <c r="K18" s="230"/>
      <c r="L18" s="231"/>
      <c r="S18" s="227"/>
      <c r="T18" s="228"/>
      <c r="U18" s="120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</row>
    <row r="19" spans="1:73" s="56" customFormat="1" ht="33" customHeight="1">
      <c r="A19" s="235"/>
      <c r="B19" s="236" t="s">
        <v>19</v>
      </c>
      <c r="C19" s="129" t="s">
        <v>20</v>
      </c>
      <c r="D19" s="155">
        <v>15</v>
      </c>
      <c r="E19" s="85"/>
      <c r="F19" s="128"/>
      <c r="G19" s="85"/>
      <c r="H19" s="128"/>
      <c r="I19" s="85"/>
      <c r="J19" s="128"/>
      <c r="K19" s="230"/>
      <c r="L19" s="231"/>
      <c r="S19" s="227"/>
      <c r="T19" s="228"/>
      <c r="U19" s="120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</row>
    <row r="20" spans="1:73" s="56" customFormat="1" ht="33" customHeight="1">
      <c r="A20" s="235"/>
      <c r="B20" s="236"/>
      <c r="C20" s="129" t="s">
        <v>21</v>
      </c>
      <c r="D20" s="155">
        <v>16</v>
      </c>
      <c r="E20" s="85"/>
      <c r="F20" s="128"/>
      <c r="G20" s="85"/>
      <c r="H20" s="128"/>
      <c r="I20" s="85"/>
      <c r="J20" s="128"/>
      <c r="K20" s="230"/>
      <c r="L20" s="231"/>
      <c r="S20" s="227"/>
      <c r="T20" s="228"/>
      <c r="U20" s="120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</row>
    <row r="21" spans="1:73" s="56" customFormat="1" ht="15.75">
      <c r="A21" s="235"/>
      <c r="B21" s="236"/>
      <c r="C21" s="129" t="s">
        <v>22</v>
      </c>
      <c r="D21" s="155">
        <v>17</v>
      </c>
      <c r="E21" s="85"/>
      <c r="F21" s="128"/>
      <c r="G21" s="85"/>
      <c r="H21" s="128"/>
      <c r="I21" s="85"/>
      <c r="J21" s="128"/>
      <c r="K21" s="230"/>
      <c r="L21" s="231"/>
      <c r="S21" s="227"/>
      <c r="T21" s="228"/>
      <c r="U21" s="120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</row>
    <row r="22" spans="1:73" s="56" customFormat="1" ht="15.75">
      <c r="A22" s="235"/>
      <c r="B22" s="236"/>
      <c r="C22" s="129" t="s">
        <v>23</v>
      </c>
      <c r="D22" s="155">
        <v>18</v>
      </c>
      <c r="E22" s="85"/>
      <c r="F22" s="128"/>
      <c r="G22" s="85"/>
      <c r="H22" s="128"/>
      <c r="I22" s="85"/>
      <c r="J22" s="128"/>
      <c r="K22" s="230"/>
      <c r="L22" s="231"/>
      <c r="S22" s="227"/>
      <c r="T22" s="228"/>
      <c r="U22" s="120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</row>
    <row r="23" spans="1:73" s="56" customFormat="1" ht="32.25" customHeight="1">
      <c r="A23" s="235"/>
      <c r="B23" s="236"/>
      <c r="C23" s="129" t="s">
        <v>24</v>
      </c>
      <c r="D23" s="155">
        <v>19</v>
      </c>
      <c r="E23" s="85"/>
      <c r="F23" s="128"/>
      <c r="G23" s="85"/>
      <c r="H23" s="128"/>
      <c r="I23" s="85"/>
      <c r="J23" s="128"/>
      <c r="K23" s="230"/>
      <c r="L23" s="231"/>
      <c r="S23" s="227"/>
      <c r="T23" s="228"/>
      <c r="U23" s="120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</row>
    <row r="24" spans="1:73" s="56" customFormat="1" ht="32.25" customHeight="1">
      <c r="A24" s="235"/>
      <c r="B24" s="237" t="s">
        <v>25</v>
      </c>
      <c r="C24" s="238"/>
      <c r="D24" s="155">
        <v>20</v>
      </c>
      <c r="E24" s="85"/>
      <c r="F24" s="128"/>
      <c r="G24" s="85"/>
      <c r="H24" s="128"/>
      <c r="I24" s="85"/>
      <c r="J24" s="128"/>
      <c r="K24" s="230"/>
      <c r="L24" s="231"/>
      <c r="S24" s="227"/>
      <c r="T24" s="228"/>
      <c r="U24" s="120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</row>
    <row r="25" spans="1:73" s="56" customFormat="1" ht="32.25" customHeight="1">
      <c r="A25" s="235"/>
      <c r="B25" s="236" t="s">
        <v>19</v>
      </c>
      <c r="C25" s="129" t="s">
        <v>26</v>
      </c>
      <c r="D25" s="155">
        <v>21</v>
      </c>
      <c r="E25" s="85"/>
      <c r="F25" s="128"/>
      <c r="G25" s="85"/>
      <c r="H25" s="128"/>
      <c r="I25" s="85"/>
      <c r="J25" s="128"/>
      <c r="K25" s="230"/>
      <c r="L25" s="231"/>
      <c r="S25" s="227"/>
      <c r="T25" s="228"/>
      <c r="U25" s="120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</row>
    <row r="26" spans="1:73" s="56" customFormat="1" ht="32.25" customHeight="1">
      <c r="A26" s="235"/>
      <c r="B26" s="236"/>
      <c r="C26" s="129" t="s">
        <v>27</v>
      </c>
      <c r="D26" s="155">
        <v>22</v>
      </c>
      <c r="E26" s="85"/>
      <c r="F26" s="128"/>
      <c r="G26" s="85"/>
      <c r="H26" s="128"/>
      <c r="I26" s="85"/>
      <c r="J26" s="128"/>
      <c r="K26" s="230"/>
      <c r="L26" s="231"/>
      <c r="S26" s="227"/>
      <c r="T26" s="228"/>
      <c r="U26" s="120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</row>
    <row r="27" spans="1:73" s="56" customFormat="1" ht="32.25" customHeight="1">
      <c r="A27" s="235"/>
      <c r="B27" s="236"/>
      <c r="C27" s="129" t="s">
        <v>28</v>
      </c>
      <c r="D27" s="155">
        <v>23</v>
      </c>
      <c r="E27" s="85"/>
      <c r="F27" s="128"/>
      <c r="G27" s="85"/>
      <c r="H27" s="128"/>
      <c r="I27" s="85"/>
      <c r="J27" s="128"/>
      <c r="K27" s="230"/>
      <c r="L27" s="231"/>
      <c r="S27" s="227"/>
      <c r="T27" s="228"/>
      <c r="U27" s="120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</row>
    <row r="28" spans="1:73" s="56" customFormat="1" ht="32.25" customHeight="1">
      <c r="A28" s="235"/>
      <c r="B28" s="236"/>
      <c r="C28" s="129" t="s">
        <v>29</v>
      </c>
      <c r="D28" s="155">
        <v>24</v>
      </c>
      <c r="E28" s="85"/>
      <c r="F28" s="128"/>
      <c r="G28" s="85"/>
      <c r="H28" s="128"/>
      <c r="I28" s="85"/>
      <c r="J28" s="128"/>
      <c r="K28" s="230"/>
      <c r="L28" s="231"/>
      <c r="S28" s="227"/>
      <c r="T28" s="232"/>
      <c r="U28" s="120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</row>
    <row r="29" spans="1:73" s="56" customFormat="1" ht="32.25" customHeight="1">
      <c r="A29" s="261" t="s">
        <v>158</v>
      </c>
      <c r="B29" s="253"/>
      <c r="C29" s="254"/>
      <c r="D29" s="155">
        <v>25</v>
      </c>
      <c r="E29" s="85"/>
      <c r="F29" s="128"/>
      <c r="G29" s="85"/>
      <c r="H29" s="128"/>
      <c r="I29" s="85">
        <v>22</v>
      </c>
      <c r="J29" s="128">
        <v>22</v>
      </c>
      <c r="K29" s="230"/>
      <c r="L29" s="231"/>
      <c r="S29" s="227"/>
      <c r="T29" s="232"/>
      <c r="U29" s="120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</row>
    <row r="30" spans="1:73" s="56" customFormat="1" ht="15.75">
      <c r="A30" s="235" t="s">
        <v>219</v>
      </c>
      <c r="B30" s="253" t="s">
        <v>159</v>
      </c>
      <c r="C30" s="254"/>
      <c r="D30" s="159">
        <v>26</v>
      </c>
      <c r="E30" s="85"/>
      <c r="F30" s="128"/>
      <c r="G30" s="85"/>
      <c r="H30" s="128"/>
      <c r="I30" s="85">
        <v>18</v>
      </c>
      <c r="J30" s="128">
        <v>18</v>
      </c>
      <c r="K30" s="230"/>
      <c r="L30" s="231"/>
      <c r="S30" s="227"/>
      <c r="T30" s="232"/>
      <c r="U30" s="120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</row>
    <row r="31" spans="1:73" s="56" customFormat="1" ht="15.75">
      <c r="A31" s="235"/>
      <c r="B31" s="253" t="s">
        <v>160</v>
      </c>
      <c r="C31" s="254"/>
      <c r="D31" s="155">
        <v>27</v>
      </c>
      <c r="E31" s="85"/>
      <c r="F31" s="128"/>
      <c r="G31" s="85"/>
      <c r="H31" s="128"/>
      <c r="I31" s="85"/>
      <c r="J31" s="128"/>
      <c r="K31" s="230"/>
      <c r="L31" s="231"/>
      <c r="S31" s="227"/>
      <c r="T31" s="232"/>
      <c r="U31" s="120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</row>
    <row r="32" spans="1:73" s="56" customFormat="1" ht="15.75">
      <c r="A32" s="235"/>
      <c r="B32" s="253" t="s">
        <v>161</v>
      </c>
      <c r="C32" s="254"/>
      <c r="D32" s="155">
        <v>28</v>
      </c>
      <c r="E32" s="85"/>
      <c r="F32" s="128"/>
      <c r="G32" s="85"/>
      <c r="H32" s="128"/>
      <c r="I32" s="85"/>
      <c r="J32" s="128"/>
      <c r="K32" s="230"/>
      <c r="L32" s="231"/>
      <c r="S32" s="227"/>
      <c r="T32" s="232"/>
      <c r="U32" s="130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</row>
    <row r="33" spans="1:73" s="56" customFormat="1" ht="15.75">
      <c r="A33" s="235"/>
      <c r="B33" s="253" t="s">
        <v>162</v>
      </c>
      <c r="C33" s="254"/>
      <c r="D33" s="155">
        <v>29</v>
      </c>
      <c r="E33" s="85"/>
      <c r="F33" s="128"/>
      <c r="G33" s="85"/>
      <c r="H33" s="128"/>
      <c r="I33" s="85"/>
      <c r="J33" s="128"/>
      <c r="K33" s="230"/>
      <c r="L33" s="231"/>
      <c r="S33" s="227"/>
      <c r="T33" s="232"/>
      <c r="U33" s="130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</row>
    <row r="34" spans="1:73" s="56" customFormat="1" ht="15.75">
      <c r="A34" s="235"/>
      <c r="B34" s="253" t="s">
        <v>163</v>
      </c>
      <c r="C34" s="254"/>
      <c r="D34" s="155">
        <v>30</v>
      </c>
      <c r="E34" s="85"/>
      <c r="F34" s="128"/>
      <c r="G34" s="85"/>
      <c r="H34" s="128"/>
      <c r="I34" s="85"/>
      <c r="J34" s="128"/>
      <c r="K34" s="230"/>
      <c r="L34" s="231"/>
      <c r="S34" s="227"/>
      <c r="T34" s="232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</row>
    <row r="35" spans="1:73" s="56" customFormat="1" ht="15.75">
      <c r="A35" s="235"/>
      <c r="B35" s="253" t="s">
        <v>164</v>
      </c>
      <c r="C35" s="254"/>
      <c r="D35" s="155">
        <v>31</v>
      </c>
      <c r="E35" s="85"/>
      <c r="F35" s="128"/>
      <c r="G35" s="85"/>
      <c r="H35" s="128"/>
      <c r="I35" s="85">
        <v>2</v>
      </c>
      <c r="J35" s="128">
        <v>2</v>
      </c>
      <c r="K35" s="230"/>
      <c r="L35" s="231"/>
      <c r="T35" s="232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</row>
    <row r="36" spans="1:73" s="56" customFormat="1" ht="15.75">
      <c r="A36" s="235"/>
      <c r="B36" s="253" t="s">
        <v>165</v>
      </c>
      <c r="C36" s="254"/>
      <c r="D36" s="155">
        <v>32</v>
      </c>
      <c r="E36" s="85"/>
      <c r="F36" s="128"/>
      <c r="G36" s="85"/>
      <c r="H36" s="128"/>
      <c r="I36" s="85"/>
      <c r="J36" s="128"/>
      <c r="K36" s="230"/>
      <c r="L36" s="231"/>
      <c r="T36" s="232"/>
      <c r="U36" s="118"/>
      <c r="V36" s="118"/>
      <c r="W36" s="131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</row>
    <row r="37" spans="1:73" s="56" customFormat="1" ht="15.75">
      <c r="A37" s="235"/>
      <c r="B37" s="253" t="s">
        <v>166</v>
      </c>
      <c r="C37" s="254"/>
      <c r="D37" s="155">
        <v>33</v>
      </c>
      <c r="E37" s="85"/>
      <c r="F37" s="128"/>
      <c r="G37" s="85"/>
      <c r="H37" s="128"/>
      <c r="I37" s="85"/>
      <c r="J37" s="128"/>
      <c r="K37" s="230"/>
      <c r="L37" s="231"/>
      <c r="T37" s="232"/>
      <c r="U37" s="118"/>
      <c r="V37" s="118"/>
      <c r="W37" s="131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</row>
    <row r="38" spans="1:73" s="56" customFormat="1" ht="15.75">
      <c r="A38" s="235"/>
      <c r="B38" s="253" t="s">
        <v>167</v>
      </c>
      <c r="C38" s="254"/>
      <c r="D38" s="155">
        <v>34</v>
      </c>
      <c r="E38" s="85"/>
      <c r="F38" s="128"/>
      <c r="G38" s="85"/>
      <c r="H38" s="128"/>
      <c r="I38" s="85"/>
      <c r="J38" s="128"/>
      <c r="K38" s="230"/>
      <c r="L38" s="231"/>
      <c r="T38" s="232"/>
      <c r="U38" s="118"/>
      <c r="V38" s="118"/>
      <c r="W38" s="131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</row>
    <row r="39" spans="1:73" s="56" customFormat="1" ht="15.75">
      <c r="A39" s="235"/>
      <c r="B39" s="253" t="s">
        <v>168</v>
      </c>
      <c r="C39" s="254"/>
      <c r="D39" s="155">
        <v>35</v>
      </c>
      <c r="E39" s="85"/>
      <c r="F39" s="128"/>
      <c r="G39" s="85"/>
      <c r="H39" s="128"/>
      <c r="I39" s="85"/>
      <c r="J39" s="128"/>
      <c r="K39" s="230"/>
      <c r="L39" s="231"/>
      <c r="T39" s="232"/>
      <c r="U39" s="118"/>
      <c r="V39" s="118"/>
      <c r="W39" s="131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</row>
    <row r="40" spans="1:73" s="56" customFormat="1" ht="15.75">
      <c r="A40" s="235"/>
      <c r="B40" s="253" t="s">
        <v>169</v>
      </c>
      <c r="C40" s="254"/>
      <c r="D40" s="155">
        <v>36</v>
      </c>
      <c r="E40" s="85"/>
      <c r="F40" s="128"/>
      <c r="G40" s="85"/>
      <c r="H40" s="128"/>
      <c r="I40" s="85"/>
      <c r="J40" s="128"/>
      <c r="K40" s="230"/>
      <c r="L40" s="231"/>
      <c r="T40" s="232"/>
      <c r="U40" s="118"/>
      <c r="V40" s="118"/>
      <c r="W40" s="131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</row>
    <row r="41" spans="1:73" s="56" customFormat="1" ht="32.25" customHeight="1" thickBot="1">
      <c r="A41" s="262"/>
      <c r="B41" s="256" t="s">
        <v>170</v>
      </c>
      <c r="C41" s="257"/>
      <c r="D41" s="224">
        <v>37</v>
      </c>
      <c r="E41" s="86"/>
      <c r="F41" s="141"/>
      <c r="G41" s="86"/>
      <c r="H41" s="141"/>
      <c r="I41" s="86">
        <v>2</v>
      </c>
      <c r="J41" s="141">
        <v>2</v>
      </c>
      <c r="K41" s="230"/>
      <c r="L41" s="231"/>
      <c r="T41" s="232"/>
      <c r="U41" s="118"/>
      <c r="V41" s="118"/>
      <c r="W41" s="131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</row>
  </sheetData>
  <sheetProtection/>
  <mergeCells count="33">
    <mergeCell ref="A5:C5"/>
    <mergeCell ref="E2:F2"/>
    <mergeCell ref="G2:H2"/>
    <mergeCell ref="A29:C29"/>
    <mergeCell ref="A30:A41"/>
    <mergeCell ref="B31:C31"/>
    <mergeCell ref="B35:C35"/>
    <mergeCell ref="B33:C33"/>
    <mergeCell ref="B32:C32"/>
    <mergeCell ref="B30:C30"/>
    <mergeCell ref="B39:C39"/>
    <mergeCell ref="B40:C40"/>
    <mergeCell ref="B41:C41"/>
    <mergeCell ref="D2:D3"/>
    <mergeCell ref="B6:C6"/>
    <mergeCell ref="A4:C4"/>
    <mergeCell ref="B36:C36"/>
    <mergeCell ref="B37:C37"/>
    <mergeCell ref="B38:C38"/>
    <mergeCell ref="B12:C12"/>
    <mergeCell ref="B18:C18"/>
    <mergeCell ref="A17:C17"/>
    <mergeCell ref="B34:C34"/>
    <mergeCell ref="A18:A28"/>
    <mergeCell ref="B19:B23"/>
    <mergeCell ref="B24:C24"/>
    <mergeCell ref="B25:B28"/>
    <mergeCell ref="A1:J1"/>
    <mergeCell ref="A2:C3"/>
    <mergeCell ref="A6:A16"/>
    <mergeCell ref="B7:B11"/>
    <mergeCell ref="B13:B16"/>
    <mergeCell ref="I2:J2"/>
  </mergeCells>
  <dataValidations count="1">
    <dataValidation type="whole" operator="notBetween" allowBlank="1" showInputMessage="1" showErrorMessage="1" errorTitle="Робота органів слідства" sqref="E5:K41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/>
  <dimension ref="G67:J1074"/>
  <sheetViews>
    <sheetView zoomScalePageLayoutView="0" workbookViewId="0" topLeftCell="A1">
      <selection activeCell="A1" sqref="A1"/>
    </sheetView>
  </sheetViews>
  <sheetFormatPr defaultColWidth="9.00390625" defaultRowHeight="12.75"/>
  <sheetData>
    <row r="67" spans="7:10" ht="13.5">
      <c r="G67" t="s">
        <v>14</v>
      </c>
      <c r="H67" t="s">
        <v>14</v>
      </c>
      <c r="J67" t="s">
        <v>14</v>
      </c>
    </row>
    <row r="70" ht="13.5">
      <c r="J70" t="s">
        <v>14</v>
      </c>
    </row>
    <row r="71" spans="7:10" ht="13.5">
      <c r="G71" t="s">
        <v>14</v>
      </c>
      <c r="H71" t="s">
        <v>14</v>
      </c>
      <c r="I71" t="s">
        <v>14</v>
      </c>
      <c r="J71" t="s">
        <v>14</v>
      </c>
    </row>
    <row r="261" ht="13.5">
      <c r="G261" t="s">
        <v>135</v>
      </c>
    </row>
    <row r="338" spans="7:10" ht="13.5">
      <c r="G338" t="s">
        <v>14</v>
      </c>
      <c r="H338" t="s">
        <v>14</v>
      </c>
      <c r="J338" t="s">
        <v>14</v>
      </c>
    </row>
    <row r="341" ht="13.5">
      <c r="J341" t="s">
        <v>14</v>
      </c>
    </row>
    <row r="342" spans="7:10" ht="13.5">
      <c r="G342" t="s">
        <v>14</v>
      </c>
      <c r="H342" t="s">
        <v>14</v>
      </c>
      <c r="I342" t="s">
        <v>14</v>
      </c>
      <c r="J342" t="s">
        <v>14</v>
      </c>
    </row>
    <row r="532" ht="13.5">
      <c r="G532" t="s">
        <v>135</v>
      </c>
    </row>
    <row r="609" spans="7:10" ht="13.5">
      <c r="G609" t="s">
        <v>14</v>
      </c>
      <c r="H609" t="s">
        <v>14</v>
      </c>
      <c r="J609" t="s">
        <v>14</v>
      </c>
    </row>
    <row r="612" ht="13.5">
      <c r="J612" t="s">
        <v>14</v>
      </c>
    </row>
    <row r="613" spans="7:10" ht="13.5">
      <c r="G613" t="s">
        <v>14</v>
      </c>
      <c r="H613" t="s">
        <v>14</v>
      </c>
      <c r="I613" t="s">
        <v>14</v>
      </c>
      <c r="J613" t="s">
        <v>14</v>
      </c>
    </row>
    <row r="803" ht="13.5">
      <c r="G803" t="s">
        <v>135</v>
      </c>
    </row>
    <row r="880" spans="7:10" ht="13.5">
      <c r="G880" t="s">
        <v>14</v>
      </c>
      <c r="H880" t="s">
        <v>14</v>
      </c>
      <c r="J880" t="s">
        <v>14</v>
      </c>
    </row>
    <row r="883" ht="13.5">
      <c r="J883" t="s">
        <v>14</v>
      </c>
    </row>
    <row r="884" spans="7:10" ht="13.5">
      <c r="G884" t="s">
        <v>14</v>
      </c>
      <c r="H884" t="s">
        <v>14</v>
      </c>
      <c r="I884" t="s">
        <v>14</v>
      </c>
      <c r="J884" t="s">
        <v>14</v>
      </c>
    </row>
    <row r="1074" ht="13.5">
      <c r="G1074" t="s">
        <v>135</v>
      </c>
    </row>
  </sheetData>
  <sheetProtection/>
  <dataValidations count="1">
    <dataValidation type="whole" operator="notBetween" allowBlank="1" showInputMessage="1" showErrorMessage="1" sqref="A1:IV65536">
      <formula1>-100</formula1>
      <formula2>0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BO29"/>
  <sheetViews>
    <sheetView showZeros="0" zoomScale="85" zoomScaleNormal="85" zoomScalePageLayoutView="0" workbookViewId="0" topLeftCell="A1">
      <selection activeCell="A1" sqref="A1:C1"/>
    </sheetView>
  </sheetViews>
  <sheetFormatPr defaultColWidth="9.00390625" defaultRowHeight="12.75"/>
  <cols>
    <col min="1" max="1" width="4.375" style="56" customWidth="1"/>
    <col min="2" max="2" width="3.75390625" style="56" customWidth="1"/>
    <col min="3" max="3" width="36.875" style="56" customWidth="1"/>
    <col min="4" max="4" width="3.00390625" style="56" customWidth="1"/>
    <col min="5" max="10" width="7.75390625" style="56" customWidth="1"/>
    <col min="11" max="11" width="10.25390625" style="56" customWidth="1"/>
    <col min="12" max="12" width="9.25390625" style="56" customWidth="1"/>
    <col min="13" max="16384" width="9.00390625" style="56" customWidth="1"/>
  </cols>
  <sheetData>
    <row r="1" spans="1:67" ht="13.5" thickBot="1">
      <c r="A1" s="266" t="s">
        <v>223</v>
      </c>
      <c r="B1" s="267"/>
      <c r="C1" s="268"/>
      <c r="D1" s="152" t="s">
        <v>224</v>
      </c>
      <c r="E1" s="153">
        <v>1</v>
      </c>
      <c r="F1" s="150">
        <v>2</v>
      </c>
      <c r="G1" s="154">
        <v>3</v>
      </c>
      <c r="H1" s="151">
        <v>4</v>
      </c>
      <c r="I1" s="153">
        <v>5</v>
      </c>
      <c r="J1" s="151">
        <v>6</v>
      </c>
      <c r="K1" s="124"/>
      <c r="L1" s="118"/>
      <c r="M1" s="118"/>
      <c r="N1" s="118"/>
      <c r="O1" s="118"/>
      <c r="P1" s="118"/>
      <c r="Q1" s="118"/>
      <c r="R1" s="118"/>
      <c r="S1" s="119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</row>
    <row r="2" spans="1:67" ht="21.75" customHeight="1">
      <c r="A2" s="235" t="s">
        <v>219</v>
      </c>
      <c r="B2" s="237" t="s">
        <v>18</v>
      </c>
      <c r="C2" s="238"/>
      <c r="D2" s="155">
        <v>38</v>
      </c>
      <c r="E2" s="85"/>
      <c r="F2" s="128"/>
      <c r="G2" s="85"/>
      <c r="H2" s="128"/>
      <c r="I2" s="85">
        <v>20</v>
      </c>
      <c r="J2" s="128">
        <v>20</v>
      </c>
      <c r="K2" s="126"/>
      <c r="L2" s="127"/>
      <c r="M2" s="118"/>
      <c r="N2" s="118"/>
      <c r="O2" s="118"/>
      <c r="P2" s="118"/>
      <c r="Q2" s="118"/>
      <c r="R2" s="118"/>
      <c r="S2" s="119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</row>
    <row r="3" spans="1:67" ht="35.25" customHeight="1">
      <c r="A3" s="235"/>
      <c r="B3" s="236" t="s">
        <v>19</v>
      </c>
      <c r="C3" s="129" t="s">
        <v>20</v>
      </c>
      <c r="D3" s="155">
        <v>39</v>
      </c>
      <c r="E3" s="85"/>
      <c r="F3" s="128"/>
      <c r="G3" s="85"/>
      <c r="H3" s="128"/>
      <c r="I3" s="85">
        <v>3</v>
      </c>
      <c r="J3" s="128">
        <v>3</v>
      </c>
      <c r="K3" s="126"/>
      <c r="L3" s="127"/>
      <c r="M3" s="118"/>
      <c r="N3" s="118"/>
      <c r="O3" s="118"/>
      <c r="P3" s="118"/>
      <c r="Q3" s="118"/>
      <c r="R3" s="118"/>
      <c r="S3" s="119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</row>
    <row r="4" spans="1:67" ht="35.25" customHeight="1">
      <c r="A4" s="235"/>
      <c r="B4" s="236"/>
      <c r="C4" s="129" t="s">
        <v>21</v>
      </c>
      <c r="D4" s="155">
        <v>40</v>
      </c>
      <c r="E4" s="85"/>
      <c r="F4" s="128"/>
      <c r="G4" s="85"/>
      <c r="H4" s="128"/>
      <c r="I4" s="85">
        <v>7</v>
      </c>
      <c r="J4" s="128">
        <v>7</v>
      </c>
      <c r="K4" s="126"/>
      <c r="L4" s="127"/>
      <c r="M4" s="118"/>
      <c r="N4" s="118"/>
      <c r="O4" s="118"/>
      <c r="P4" s="118"/>
      <c r="Q4" s="118"/>
      <c r="R4" s="118"/>
      <c r="S4" s="119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</row>
    <row r="5" spans="1:67" ht="21.75" customHeight="1">
      <c r="A5" s="235"/>
      <c r="B5" s="236"/>
      <c r="C5" s="129" t="s">
        <v>22</v>
      </c>
      <c r="D5" s="155">
        <v>41</v>
      </c>
      <c r="E5" s="85"/>
      <c r="F5" s="128"/>
      <c r="G5" s="85"/>
      <c r="H5" s="128"/>
      <c r="I5" s="85">
        <v>2</v>
      </c>
      <c r="J5" s="128">
        <v>2</v>
      </c>
      <c r="K5" s="126"/>
      <c r="L5" s="127"/>
      <c r="M5" s="118"/>
      <c r="N5" s="118"/>
      <c r="O5" s="118"/>
      <c r="P5" s="118"/>
      <c r="Q5" s="118"/>
      <c r="R5" s="118"/>
      <c r="S5" s="119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</row>
    <row r="6" spans="1:67" ht="21.75" customHeight="1">
      <c r="A6" s="235"/>
      <c r="B6" s="236"/>
      <c r="C6" s="129" t="s">
        <v>23</v>
      </c>
      <c r="D6" s="155">
        <v>42</v>
      </c>
      <c r="E6" s="85"/>
      <c r="F6" s="128"/>
      <c r="G6" s="85"/>
      <c r="H6" s="128"/>
      <c r="I6" s="85">
        <v>1</v>
      </c>
      <c r="J6" s="128">
        <v>1</v>
      </c>
      <c r="K6" s="126"/>
      <c r="L6" s="127"/>
      <c r="M6" s="118"/>
      <c r="N6" s="118"/>
      <c r="O6" s="118"/>
      <c r="P6" s="118"/>
      <c r="Q6" s="118"/>
      <c r="R6" s="118"/>
      <c r="S6" s="119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</row>
    <row r="7" spans="1:67" ht="35.25" customHeight="1">
      <c r="A7" s="235"/>
      <c r="B7" s="236"/>
      <c r="C7" s="129" t="s">
        <v>24</v>
      </c>
      <c r="D7" s="155">
        <v>43</v>
      </c>
      <c r="E7" s="85"/>
      <c r="F7" s="128"/>
      <c r="G7" s="85"/>
      <c r="H7" s="128"/>
      <c r="I7" s="85">
        <v>7</v>
      </c>
      <c r="J7" s="128">
        <v>7</v>
      </c>
      <c r="K7" s="126"/>
      <c r="L7" s="127"/>
      <c r="M7" s="118"/>
      <c r="N7" s="118"/>
      <c r="O7" s="118"/>
      <c r="P7" s="118"/>
      <c r="Q7" s="118"/>
      <c r="R7" s="118"/>
      <c r="S7" s="119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</row>
    <row r="8" spans="1:67" ht="35.25" customHeight="1">
      <c r="A8" s="235"/>
      <c r="B8" s="237" t="s">
        <v>25</v>
      </c>
      <c r="C8" s="238"/>
      <c r="D8" s="155">
        <v>44</v>
      </c>
      <c r="E8" s="85"/>
      <c r="F8" s="128"/>
      <c r="G8" s="85"/>
      <c r="H8" s="128"/>
      <c r="I8" s="85">
        <v>2</v>
      </c>
      <c r="J8" s="128">
        <v>2</v>
      </c>
      <c r="K8" s="126"/>
      <c r="L8" s="127"/>
      <c r="M8" s="118"/>
      <c r="N8" s="118"/>
      <c r="O8" s="118"/>
      <c r="P8" s="118"/>
      <c r="Q8" s="118"/>
      <c r="R8" s="118"/>
      <c r="S8" s="119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</row>
    <row r="9" spans="1:67" ht="35.25" customHeight="1">
      <c r="A9" s="235"/>
      <c r="B9" s="236" t="s">
        <v>19</v>
      </c>
      <c r="C9" s="129" t="s">
        <v>26</v>
      </c>
      <c r="D9" s="155">
        <v>45</v>
      </c>
      <c r="E9" s="85"/>
      <c r="F9" s="128"/>
      <c r="G9" s="85"/>
      <c r="H9" s="128"/>
      <c r="I9" s="85"/>
      <c r="J9" s="128"/>
      <c r="K9" s="126"/>
      <c r="L9" s="127"/>
      <c r="M9" s="118"/>
      <c r="N9" s="118"/>
      <c r="O9" s="118"/>
      <c r="P9" s="118"/>
      <c r="Q9" s="118"/>
      <c r="R9" s="118"/>
      <c r="S9" s="119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</row>
    <row r="10" spans="1:67" ht="35.25" customHeight="1">
      <c r="A10" s="235"/>
      <c r="B10" s="236"/>
      <c r="C10" s="129" t="s">
        <v>27</v>
      </c>
      <c r="D10" s="155">
        <v>46</v>
      </c>
      <c r="E10" s="85"/>
      <c r="F10" s="128"/>
      <c r="G10" s="85"/>
      <c r="H10" s="128"/>
      <c r="I10" s="85"/>
      <c r="J10" s="128"/>
      <c r="K10" s="126"/>
      <c r="L10" s="127"/>
      <c r="M10" s="118"/>
      <c r="N10" s="118"/>
      <c r="O10" s="118"/>
      <c r="P10" s="118"/>
      <c r="Q10" s="118"/>
      <c r="R10" s="118"/>
      <c r="S10" s="119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</row>
    <row r="11" spans="1:67" ht="35.25" customHeight="1">
      <c r="A11" s="235"/>
      <c r="B11" s="236"/>
      <c r="C11" s="129" t="s">
        <v>28</v>
      </c>
      <c r="D11" s="155">
        <v>47</v>
      </c>
      <c r="E11" s="85"/>
      <c r="F11" s="128"/>
      <c r="G11" s="85"/>
      <c r="H11" s="128"/>
      <c r="I11" s="85">
        <v>1</v>
      </c>
      <c r="J11" s="128">
        <v>1</v>
      </c>
      <c r="K11" s="126"/>
      <c r="L11" s="127"/>
      <c r="M11" s="118"/>
      <c r="N11" s="118"/>
      <c r="O11" s="118"/>
      <c r="P11" s="118"/>
      <c r="Q11" s="118"/>
      <c r="R11" s="118"/>
      <c r="S11" s="119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</row>
    <row r="12" spans="1:67" ht="35.25" customHeight="1">
      <c r="A12" s="235"/>
      <c r="B12" s="236"/>
      <c r="C12" s="129" t="s">
        <v>29</v>
      </c>
      <c r="D12" s="155">
        <v>48</v>
      </c>
      <c r="E12" s="85"/>
      <c r="F12" s="128"/>
      <c r="G12" s="85"/>
      <c r="H12" s="128"/>
      <c r="I12" s="85">
        <v>1</v>
      </c>
      <c r="J12" s="128">
        <v>1</v>
      </c>
      <c r="K12" s="126"/>
      <c r="L12" s="127"/>
      <c r="M12" s="118"/>
      <c r="N12" s="118"/>
      <c r="O12" s="118"/>
      <c r="P12" s="118"/>
      <c r="Q12" s="118"/>
      <c r="R12" s="118"/>
      <c r="S12" s="119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</row>
    <row r="13" spans="1:67" ht="21.75" customHeight="1">
      <c r="A13" s="255" t="s">
        <v>30</v>
      </c>
      <c r="B13" s="237"/>
      <c r="C13" s="238"/>
      <c r="D13" s="155">
        <v>49</v>
      </c>
      <c r="E13" s="85"/>
      <c r="F13" s="128"/>
      <c r="G13" s="85"/>
      <c r="H13" s="128"/>
      <c r="I13" s="85">
        <v>1</v>
      </c>
      <c r="J13" s="128">
        <v>1</v>
      </c>
      <c r="K13" s="126"/>
      <c r="L13" s="127"/>
      <c r="M13" s="118"/>
      <c r="N13" s="118"/>
      <c r="O13" s="118"/>
      <c r="P13" s="118"/>
      <c r="Q13" s="118"/>
      <c r="R13" s="118"/>
      <c r="S13" s="119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</row>
    <row r="14" spans="1:67" ht="21.75" customHeight="1">
      <c r="A14" s="235" t="s">
        <v>219</v>
      </c>
      <c r="B14" s="237" t="s">
        <v>31</v>
      </c>
      <c r="C14" s="238"/>
      <c r="D14" s="155">
        <v>50</v>
      </c>
      <c r="E14" s="85"/>
      <c r="F14" s="128"/>
      <c r="G14" s="85"/>
      <c r="H14" s="128"/>
      <c r="I14" s="85">
        <v>1</v>
      </c>
      <c r="J14" s="128">
        <v>1</v>
      </c>
      <c r="K14" s="126"/>
      <c r="L14" s="127"/>
      <c r="M14" s="118"/>
      <c r="N14" s="118"/>
      <c r="O14" s="118"/>
      <c r="P14" s="118"/>
      <c r="Q14" s="118"/>
      <c r="R14" s="118"/>
      <c r="S14" s="119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</row>
    <row r="15" spans="1:67" ht="35.25" customHeight="1">
      <c r="A15" s="235"/>
      <c r="B15" s="236" t="s">
        <v>19</v>
      </c>
      <c r="C15" s="129" t="s">
        <v>32</v>
      </c>
      <c r="D15" s="155">
        <v>51</v>
      </c>
      <c r="E15" s="85"/>
      <c r="F15" s="128"/>
      <c r="G15" s="85"/>
      <c r="H15" s="128"/>
      <c r="I15" s="85"/>
      <c r="J15" s="128"/>
      <c r="K15" s="126"/>
      <c r="L15" s="127"/>
      <c r="M15" s="118"/>
      <c r="N15" s="118"/>
      <c r="O15" s="118"/>
      <c r="P15" s="118"/>
      <c r="Q15" s="118"/>
      <c r="R15" s="118"/>
      <c r="S15" s="119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</row>
    <row r="16" spans="1:67" ht="21.75" customHeight="1">
      <c r="A16" s="235"/>
      <c r="B16" s="236"/>
      <c r="C16" s="129" t="s">
        <v>23</v>
      </c>
      <c r="D16" s="155">
        <v>52</v>
      </c>
      <c r="E16" s="85"/>
      <c r="F16" s="128"/>
      <c r="G16" s="85"/>
      <c r="H16" s="128"/>
      <c r="I16" s="85"/>
      <c r="J16" s="128"/>
      <c r="K16" s="126"/>
      <c r="L16" s="127"/>
      <c r="M16" s="118"/>
      <c r="N16" s="118"/>
      <c r="O16" s="118"/>
      <c r="P16" s="118"/>
      <c r="Q16" s="118"/>
      <c r="R16" s="118"/>
      <c r="S16" s="119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</row>
    <row r="17" spans="1:67" ht="54" customHeight="1">
      <c r="A17" s="235"/>
      <c r="B17" s="236"/>
      <c r="C17" s="129" t="s">
        <v>33</v>
      </c>
      <c r="D17" s="155">
        <v>53</v>
      </c>
      <c r="E17" s="85"/>
      <c r="F17" s="128"/>
      <c r="G17" s="85"/>
      <c r="H17" s="128"/>
      <c r="I17" s="85">
        <v>1</v>
      </c>
      <c r="J17" s="128">
        <v>1</v>
      </c>
      <c r="K17" s="126"/>
      <c r="L17" s="127"/>
      <c r="M17" s="118"/>
      <c r="N17" s="118"/>
      <c r="O17" s="118"/>
      <c r="P17" s="118"/>
      <c r="Q17" s="118"/>
      <c r="R17" s="118"/>
      <c r="S17" s="119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</row>
    <row r="18" spans="1:67" ht="35.25" customHeight="1">
      <c r="A18" s="235"/>
      <c r="B18" s="237" t="s">
        <v>34</v>
      </c>
      <c r="C18" s="238"/>
      <c r="D18" s="155">
        <v>54</v>
      </c>
      <c r="E18" s="85"/>
      <c r="F18" s="128"/>
      <c r="G18" s="85"/>
      <c r="H18" s="128"/>
      <c r="I18" s="85"/>
      <c r="J18" s="128"/>
      <c r="K18" s="126"/>
      <c r="L18" s="127"/>
      <c r="M18" s="118"/>
      <c r="N18" s="118"/>
      <c r="O18" s="118"/>
      <c r="P18" s="118"/>
      <c r="Q18" s="118"/>
      <c r="R18" s="118"/>
      <c r="S18" s="119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</row>
    <row r="19" spans="1:67" ht="35.25" customHeight="1">
      <c r="A19" s="235"/>
      <c r="B19" s="236" t="s">
        <v>19</v>
      </c>
      <c r="C19" s="129" t="s">
        <v>26</v>
      </c>
      <c r="D19" s="155">
        <v>55</v>
      </c>
      <c r="E19" s="85"/>
      <c r="F19" s="128"/>
      <c r="G19" s="85"/>
      <c r="H19" s="128"/>
      <c r="I19" s="85"/>
      <c r="J19" s="128"/>
      <c r="K19" s="126"/>
      <c r="L19" s="127"/>
      <c r="M19" s="118"/>
      <c r="N19" s="118"/>
      <c r="O19" s="118"/>
      <c r="P19" s="118"/>
      <c r="Q19" s="118"/>
      <c r="R19" s="118"/>
      <c r="S19" s="119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</row>
    <row r="20" spans="1:67" ht="35.25" customHeight="1">
      <c r="A20" s="235"/>
      <c r="B20" s="236"/>
      <c r="C20" s="129" t="s">
        <v>27</v>
      </c>
      <c r="D20" s="155">
        <v>56</v>
      </c>
      <c r="E20" s="85"/>
      <c r="F20" s="128"/>
      <c r="G20" s="85"/>
      <c r="H20" s="128"/>
      <c r="I20" s="85"/>
      <c r="J20" s="128"/>
      <c r="K20" s="126"/>
      <c r="L20" s="127"/>
      <c r="M20" s="118"/>
      <c r="N20" s="118"/>
      <c r="O20" s="118"/>
      <c r="P20" s="118"/>
      <c r="Q20" s="118"/>
      <c r="R20" s="118"/>
      <c r="S20" s="119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</row>
    <row r="21" spans="1:67" ht="35.25" customHeight="1">
      <c r="A21" s="235"/>
      <c r="B21" s="236"/>
      <c r="C21" s="129" t="s">
        <v>28</v>
      </c>
      <c r="D21" s="155">
        <v>57</v>
      </c>
      <c r="E21" s="85"/>
      <c r="F21" s="128"/>
      <c r="G21" s="85"/>
      <c r="H21" s="128"/>
      <c r="I21" s="85"/>
      <c r="J21" s="128"/>
      <c r="K21" s="126"/>
      <c r="L21" s="127"/>
      <c r="M21" s="118"/>
      <c r="N21" s="118"/>
      <c r="O21" s="118"/>
      <c r="P21" s="118"/>
      <c r="Q21" s="118"/>
      <c r="R21" s="118"/>
      <c r="S21" s="119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</row>
    <row r="22" spans="1:67" ht="35.25" customHeight="1" thickBot="1">
      <c r="A22" s="270"/>
      <c r="B22" s="271"/>
      <c r="C22" s="156" t="s">
        <v>29</v>
      </c>
      <c r="D22" s="157">
        <v>58</v>
      </c>
      <c r="E22" s="132"/>
      <c r="F22" s="133"/>
      <c r="G22" s="132"/>
      <c r="H22" s="133"/>
      <c r="I22" s="132"/>
      <c r="J22" s="133"/>
      <c r="K22" s="126"/>
      <c r="L22" s="127"/>
      <c r="M22" s="118"/>
      <c r="N22" s="118"/>
      <c r="O22" s="118"/>
      <c r="P22" s="118"/>
      <c r="Q22" s="118"/>
      <c r="R22" s="118"/>
      <c r="S22" s="119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</row>
    <row r="23" spans="1:67" ht="21.75" customHeight="1" thickBot="1">
      <c r="A23" s="274" t="s">
        <v>184</v>
      </c>
      <c r="B23" s="275"/>
      <c r="C23" s="276"/>
      <c r="D23" s="152">
        <v>59</v>
      </c>
      <c r="E23" s="82"/>
      <c r="F23" s="134"/>
      <c r="G23" s="82"/>
      <c r="H23" s="134"/>
      <c r="I23" s="82">
        <v>23</v>
      </c>
      <c r="J23" s="134">
        <v>23</v>
      </c>
      <c r="K23" s="126"/>
      <c r="L23" s="127"/>
      <c r="M23" s="118"/>
      <c r="N23" s="118"/>
      <c r="O23" s="118"/>
      <c r="P23" s="118"/>
      <c r="Q23" s="118"/>
      <c r="R23" s="118"/>
      <c r="S23" s="119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</row>
    <row r="24" spans="1:67" ht="35.25" customHeight="1">
      <c r="A24" s="269" t="s">
        <v>219</v>
      </c>
      <c r="B24" s="272" t="s">
        <v>35</v>
      </c>
      <c r="C24" s="273"/>
      <c r="D24" s="155">
        <v>60</v>
      </c>
      <c r="E24" s="84"/>
      <c r="F24" s="125"/>
      <c r="G24" s="84" t="s">
        <v>14</v>
      </c>
      <c r="H24" s="125" t="s">
        <v>14</v>
      </c>
      <c r="I24" s="84"/>
      <c r="J24" s="125" t="s">
        <v>14</v>
      </c>
      <c r="K24" s="126"/>
      <c r="L24" s="127"/>
      <c r="M24" s="118"/>
      <c r="N24" s="118"/>
      <c r="O24" s="118"/>
      <c r="P24" s="118"/>
      <c r="Q24" s="118"/>
      <c r="R24" s="118"/>
      <c r="S24" s="119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</row>
    <row r="25" spans="1:67" ht="35.25" customHeight="1">
      <c r="A25" s="269"/>
      <c r="B25" s="253" t="s">
        <v>36</v>
      </c>
      <c r="C25" s="254"/>
      <c r="D25" s="155">
        <v>61</v>
      </c>
      <c r="E25" s="85"/>
      <c r="F25" s="128"/>
      <c r="G25" s="85"/>
      <c r="H25" s="128"/>
      <c r="I25" s="85"/>
      <c r="J25" s="128"/>
      <c r="K25" s="126"/>
      <c r="L25" s="127"/>
      <c r="M25" s="118"/>
      <c r="N25" s="118"/>
      <c r="O25" s="118"/>
      <c r="P25" s="118"/>
      <c r="Q25" s="118"/>
      <c r="R25" s="118"/>
      <c r="S25" s="119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</row>
    <row r="26" spans="1:67" ht="35.25" customHeight="1">
      <c r="A26" s="269"/>
      <c r="B26" s="253" t="s">
        <v>36</v>
      </c>
      <c r="C26" s="254"/>
      <c r="D26" s="155">
        <v>62</v>
      </c>
      <c r="E26" s="85"/>
      <c r="F26" s="128"/>
      <c r="G26" s="85"/>
      <c r="H26" s="128"/>
      <c r="I26" s="85"/>
      <c r="J26" s="128"/>
      <c r="K26" s="126"/>
      <c r="L26" s="127"/>
      <c r="M26" s="118"/>
      <c r="N26" s="118"/>
      <c r="O26" s="118"/>
      <c r="P26" s="118"/>
      <c r="Q26" s="118"/>
      <c r="R26" s="118"/>
      <c r="S26" s="119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</row>
    <row r="27" spans="1:67" ht="21.75" customHeight="1">
      <c r="A27" s="269"/>
      <c r="B27" s="253" t="s">
        <v>37</v>
      </c>
      <c r="C27" s="254"/>
      <c r="D27" s="155">
        <v>63</v>
      </c>
      <c r="E27" s="85"/>
      <c r="F27" s="128"/>
      <c r="G27" s="85"/>
      <c r="H27" s="128"/>
      <c r="I27" s="85">
        <v>1</v>
      </c>
      <c r="J27" s="128" t="s">
        <v>14</v>
      </c>
      <c r="K27" s="126"/>
      <c r="L27" s="127"/>
      <c r="M27" s="118"/>
      <c r="N27" s="118"/>
      <c r="O27" s="118"/>
      <c r="P27" s="118"/>
      <c r="Q27" s="118"/>
      <c r="R27" s="118"/>
      <c r="S27" s="119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</row>
    <row r="28" spans="1:67" ht="35.25" customHeight="1" thickBot="1">
      <c r="A28" s="261" t="s">
        <v>38</v>
      </c>
      <c r="B28" s="253"/>
      <c r="C28" s="254"/>
      <c r="D28" s="155">
        <v>64</v>
      </c>
      <c r="E28" s="86"/>
      <c r="F28" s="141"/>
      <c r="G28" s="86" t="s">
        <v>14</v>
      </c>
      <c r="H28" s="141" t="s">
        <v>14</v>
      </c>
      <c r="I28" s="86" t="s">
        <v>14</v>
      </c>
      <c r="J28" s="141" t="s">
        <v>14</v>
      </c>
      <c r="K28" s="126"/>
      <c r="L28" s="127"/>
      <c r="M28" s="118"/>
      <c r="N28" s="118"/>
      <c r="O28" s="118"/>
      <c r="P28" s="118"/>
      <c r="Q28" s="118"/>
      <c r="R28" s="118"/>
      <c r="S28" s="119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</row>
    <row r="29" spans="1:67" ht="22.5" customHeight="1" thickBot="1">
      <c r="A29" s="263" t="s">
        <v>225</v>
      </c>
      <c r="B29" s="264"/>
      <c r="C29" s="265"/>
      <c r="D29" s="61">
        <v>65</v>
      </c>
      <c r="E29" s="87">
        <f>SUM('Таблиця 1'!E5:E41)+SUM('Таб 1'!E2:E28)</f>
        <v>0</v>
      </c>
      <c r="F29" s="135">
        <f>SUM('Таблиця 1'!F5:F41)+SUM('Таб 1'!F2:F28)</f>
        <v>0</v>
      </c>
      <c r="G29" s="87">
        <f>SUM('Таблиця 1'!G5:G41)+SUM('Таб 1'!G2:G23)+G25+G26+G27</f>
        <v>0</v>
      </c>
      <c r="H29" s="135">
        <f>SUM('Таблиця 1'!H5:H41)+SUM('Таб 1'!H2:H23)+H25+H26+H27</f>
        <v>0</v>
      </c>
      <c r="I29" s="87">
        <f>SUM('Таблиця 1'!I5:I41)+SUM('Таб 1'!I2:I27)</f>
        <v>115</v>
      </c>
      <c r="J29" s="135">
        <f>SUM('Таблиця 1'!J5:J41)+SUM('Таб 1'!J2:J23)+J25+J26</f>
        <v>114</v>
      </c>
      <c r="K29" s="126"/>
      <c r="L29" s="127"/>
      <c r="M29" s="118"/>
      <c r="N29" s="118"/>
      <c r="O29" s="118"/>
      <c r="P29" s="118"/>
      <c r="Q29" s="118"/>
      <c r="R29" s="118"/>
      <c r="S29" s="121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</row>
  </sheetData>
  <sheetProtection sheet="1" objects="1" scenarios="1"/>
  <mergeCells count="20">
    <mergeCell ref="A2:A12"/>
    <mergeCell ref="B2:C2"/>
    <mergeCell ref="B9:B12"/>
    <mergeCell ref="A28:C28"/>
    <mergeCell ref="B25:C25"/>
    <mergeCell ref="B24:C24"/>
    <mergeCell ref="B3:B7"/>
    <mergeCell ref="B8:C8"/>
    <mergeCell ref="B26:C26"/>
    <mergeCell ref="A23:C23"/>
    <mergeCell ref="A29:C29"/>
    <mergeCell ref="A1:C1"/>
    <mergeCell ref="A13:C13"/>
    <mergeCell ref="A24:A27"/>
    <mergeCell ref="B27:C27"/>
    <mergeCell ref="B14:C14"/>
    <mergeCell ref="A14:A22"/>
    <mergeCell ref="B15:B17"/>
    <mergeCell ref="B18:C18"/>
    <mergeCell ref="B19:B22"/>
  </mergeCells>
  <dataValidations count="2">
    <dataValidation type="whole" operator="notBetween" allowBlank="1" showInputMessage="1" showErrorMessage="1" errorTitle="Робота органів слідства" sqref="K2:K29 E2:F28 G2:J23 I24 J25:J26 G25:I27">
      <formula1>-100</formula1>
      <formula2>0</formula2>
    </dataValidation>
    <dataValidation type="custom" showInputMessage="1" showErrorMessage="1" sqref="J24 G24:H24 J27 G28:J28">
      <formula1>"Х"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Z16"/>
  <sheetViews>
    <sheetView showZeros="0" zoomScale="85" zoomScaleNormal="85" zoomScalePageLayoutView="0" workbookViewId="0" topLeftCell="A1">
      <selection activeCell="E7" sqref="E7"/>
    </sheetView>
  </sheetViews>
  <sheetFormatPr defaultColWidth="9.00390625" defaultRowHeight="12.75"/>
  <cols>
    <col min="1" max="1" width="6.00390625" style="26" bestFit="1" customWidth="1"/>
    <col min="2" max="2" width="20.125" style="26" customWidth="1"/>
    <col min="3" max="3" width="3.25390625" style="26" bestFit="1" customWidth="1"/>
    <col min="4" max="5" width="4.125" style="26" bestFit="1" customWidth="1"/>
    <col min="6" max="8" width="3.50390625" style="26" customWidth="1"/>
    <col min="9" max="9" width="4.125" style="26" bestFit="1" customWidth="1"/>
    <col min="10" max="13" width="3.50390625" style="26" customWidth="1"/>
    <col min="14" max="15" width="4.125" style="26" bestFit="1" customWidth="1"/>
    <col min="16" max="16" width="3.375" style="26" bestFit="1" customWidth="1"/>
    <col min="17" max="18" width="3.50390625" style="26" customWidth="1"/>
    <col min="19" max="23" width="4.625" style="26" customWidth="1"/>
    <col min="24" max="24" width="11.875" style="26" customWidth="1"/>
    <col min="25" max="26" width="5.25390625" style="26" customWidth="1"/>
    <col min="27" max="16384" width="9.00390625" style="26" customWidth="1"/>
  </cols>
  <sheetData>
    <row r="1" spans="1:26" ht="32.25" customHeight="1">
      <c r="A1" s="312" t="s">
        <v>39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</row>
    <row r="2" spans="1:26" ht="36" customHeight="1" thickBot="1">
      <c r="A2" s="313" t="s">
        <v>40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</row>
    <row r="3" spans="1:26" ht="69" customHeight="1">
      <c r="A3" s="299"/>
      <c r="B3" s="300"/>
      <c r="C3" s="294" t="s">
        <v>228</v>
      </c>
      <c r="D3" s="309" t="s">
        <v>41</v>
      </c>
      <c r="E3" s="286"/>
      <c r="F3" s="286"/>
      <c r="G3" s="286"/>
      <c r="H3" s="286"/>
      <c r="I3" s="286" t="s">
        <v>42</v>
      </c>
      <c r="J3" s="286"/>
      <c r="K3" s="286"/>
      <c r="L3" s="286"/>
      <c r="M3" s="286"/>
      <c r="N3" s="286" t="s">
        <v>43</v>
      </c>
      <c r="O3" s="286"/>
      <c r="P3" s="286"/>
      <c r="Q3" s="286"/>
      <c r="R3" s="286"/>
      <c r="S3" s="286" t="s">
        <v>44</v>
      </c>
      <c r="T3" s="286"/>
      <c r="U3" s="286"/>
      <c r="V3" s="286"/>
      <c r="W3" s="286"/>
      <c r="X3" s="280" t="s">
        <v>45</v>
      </c>
      <c r="Y3" s="287" t="s">
        <v>46</v>
      </c>
      <c r="Z3" s="283" t="s">
        <v>171</v>
      </c>
    </row>
    <row r="4" spans="1:26" ht="39" customHeight="1">
      <c r="A4" s="301"/>
      <c r="B4" s="302"/>
      <c r="C4" s="295"/>
      <c r="D4" s="310" t="s">
        <v>185</v>
      </c>
      <c r="E4" s="279" t="s">
        <v>172</v>
      </c>
      <c r="F4" s="279"/>
      <c r="G4" s="279"/>
      <c r="H4" s="279"/>
      <c r="I4" s="277" t="s">
        <v>185</v>
      </c>
      <c r="J4" s="279" t="s">
        <v>172</v>
      </c>
      <c r="K4" s="279"/>
      <c r="L4" s="279"/>
      <c r="M4" s="279"/>
      <c r="N4" s="277" t="s">
        <v>185</v>
      </c>
      <c r="O4" s="279" t="s">
        <v>172</v>
      </c>
      <c r="P4" s="279"/>
      <c r="Q4" s="279"/>
      <c r="R4" s="279"/>
      <c r="S4" s="277" t="s">
        <v>185</v>
      </c>
      <c r="T4" s="279" t="s">
        <v>172</v>
      </c>
      <c r="U4" s="279"/>
      <c r="V4" s="279"/>
      <c r="W4" s="279"/>
      <c r="X4" s="281"/>
      <c r="Y4" s="288"/>
      <c r="Z4" s="284"/>
    </row>
    <row r="5" spans="1:26" ht="40.5" customHeight="1" thickBot="1">
      <c r="A5" s="303"/>
      <c r="B5" s="304"/>
      <c r="C5" s="296"/>
      <c r="D5" s="311"/>
      <c r="E5" s="146" t="s">
        <v>173</v>
      </c>
      <c r="F5" s="146" t="s">
        <v>174</v>
      </c>
      <c r="G5" s="146" t="s">
        <v>175</v>
      </c>
      <c r="H5" s="146" t="s">
        <v>176</v>
      </c>
      <c r="I5" s="278"/>
      <c r="J5" s="146" t="s">
        <v>173</v>
      </c>
      <c r="K5" s="146" t="s">
        <v>174</v>
      </c>
      <c r="L5" s="146" t="s">
        <v>175</v>
      </c>
      <c r="M5" s="146" t="s">
        <v>176</v>
      </c>
      <c r="N5" s="278"/>
      <c r="O5" s="146" t="s">
        <v>173</v>
      </c>
      <c r="P5" s="146" t="s">
        <v>174</v>
      </c>
      <c r="Q5" s="146" t="s">
        <v>175</v>
      </c>
      <c r="R5" s="146" t="s">
        <v>176</v>
      </c>
      <c r="S5" s="278"/>
      <c r="T5" s="146" t="s">
        <v>173</v>
      </c>
      <c r="U5" s="146" t="s">
        <v>174</v>
      </c>
      <c r="V5" s="146" t="s">
        <v>175</v>
      </c>
      <c r="W5" s="146" t="s">
        <v>176</v>
      </c>
      <c r="X5" s="282"/>
      <c r="Y5" s="289"/>
      <c r="Z5" s="285"/>
    </row>
    <row r="6" spans="1:26" ht="13.5" thickBot="1">
      <c r="A6" s="305" t="s">
        <v>8</v>
      </c>
      <c r="B6" s="306"/>
      <c r="C6" s="39" t="s">
        <v>224</v>
      </c>
      <c r="D6" s="147">
        <v>1</v>
      </c>
      <c r="E6" s="148">
        <v>2</v>
      </c>
      <c r="F6" s="148">
        <v>3</v>
      </c>
      <c r="G6" s="148">
        <v>4</v>
      </c>
      <c r="H6" s="148">
        <v>5</v>
      </c>
      <c r="I6" s="148">
        <v>6</v>
      </c>
      <c r="J6" s="148">
        <v>7</v>
      </c>
      <c r="K6" s="148">
        <v>8</v>
      </c>
      <c r="L6" s="148">
        <v>9</v>
      </c>
      <c r="M6" s="148">
        <v>10</v>
      </c>
      <c r="N6" s="148">
        <v>11</v>
      </c>
      <c r="O6" s="148">
        <v>12</v>
      </c>
      <c r="P6" s="148">
        <v>13</v>
      </c>
      <c r="Q6" s="148">
        <v>14</v>
      </c>
      <c r="R6" s="148">
        <v>15</v>
      </c>
      <c r="S6" s="148">
        <v>16</v>
      </c>
      <c r="T6" s="148">
        <v>17</v>
      </c>
      <c r="U6" s="148">
        <v>18</v>
      </c>
      <c r="V6" s="148">
        <v>19</v>
      </c>
      <c r="W6" s="148">
        <v>20</v>
      </c>
      <c r="X6" s="148">
        <v>21</v>
      </c>
      <c r="Y6" s="148">
        <v>22</v>
      </c>
      <c r="Z6" s="27">
        <v>23</v>
      </c>
    </row>
    <row r="7" spans="1:26" ht="60" customHeight="1">
      <c r="A7" s="297" t="s">
        <v>177</v>
      </c>
      <c r="B7" s="298"/>
      <c r="C7" s="32">
        <v>1</v>
      </c>
      <c r="D7" s="29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1"/>
    </row>
    <row r="8" spans="1:26" ht="29.25" customHeight="1">
      <c r="A8" s="307" t="s">
        <v>219</v>
      </c>
      <c r="B8" s="48" t="s">
        <v>178</v>
      </c>
      <c r="C8" s="49">
        <v>2</v>
      </c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5"/>
    </row>
    <row r="9" spans="1:26" ht="29.25" customHeight="1">
      <c r="A9" s="307"/>
      <c r="B9" s="48" t="s">
        <v>179</v>
      </c>
      <c r="C9" s="49">
        <v>3</v>
      </c>
      <c r="D9" s="33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5"/>
    </row>
    <row r="10" spans="1:26" ht="29.25" customHeight="1">
      <c r="A10" s="307"/>
      <c r="B10" s="48" t="s">
        <v>180</v>
      </c>
      <c r="C10" s="49">
        <v>4</v>
      </c>
      <c r="D10" s="33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</row>
    <row r="11" spans="1:26" ht="29.25" customHeight="1">
      <c r="A11" s="307"/>
      <c r="B11" s="48" t="s">
        <v>181</v>
      </c>
      <c r="C11" s="49">
        <v>5</v>
      </c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5"/>
    </row>
    <row r="12" spans="1:26" ht="29.25" customHeight="1">
      <c r="A12" s="307"/>
      <c r="B12" s="48" t="s">
        <v>182</v>
      </c>
      <c r="C12" s="49">
        <v>6</v>
      </c>
      <c r="D12" s="33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5"/>
    </row>
    <row r="13" spans="1:26" ht="29.25" customHeight="1" thickBot="1">
      <c r="A13" s="308"/>
      <c r="B13" s="50" t="s">
        <v>183</v>
      </c>
      <c r="C13" s="51">
        <v>7</v>
      </c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8"/>
    </row>
    <row r="14" spans="1:26" ht="29.25" customHeight="1" thickBot="1">
      <c r="A14" s="292" t="s">
        <v>184</v>
      </c>
      <c r="B14" s="293"/>
      <c r="C14" s="28">
        <v>8</v>
      </c>
      <c r="D14" s="136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8"/>
    </row>
    <row r="15" spans="1:26" ht="42" customHeight="1" thickBot="1">
      <c r="A15" s="52" t="s">
        <v>226</v>
      </c>
      <c r="B15" s="53" t="s">
        <v>186</v>
      </c>
      <c r="C15" s="28">
        <v>9</v>
      </c>
      <c r="D15" s="13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8"/>
    </row>
    <row r="16" spans="1:26" ht="24" customHeight="1" thickBot="1">
      <c r="A16" s="290" t="s">
        <v>225</v>
      </c>
      <c r="B16" s="291"/>
      <c r="C16" s="28">
        <v>10</v>
      </c>
      <c r="D16" s="40">
        <f aca="true" t="shared" si="0" ref="D16:Z16">SUM(D7:D15)</f>
        <v>0</v>
      </c>
      <c r="E16" s="41">
        <f t="shared" si="0"/>
        <v>0</v>
      </c>
      <c r="F16" s="41">
        <f t="shared" si="0"/>
        <v>0</v>
      </c>
      <c r="G16" s="41">
        <f t="shared" si="0"/>
        <v>0</v>
      </c>
      <c r="H16" s="41">
        <f t="shared" si="0"/>
        <v>0</v>
      </c>
      <c r="I16" s="41">
        <f t="shared" si="0"/>
        <v>0</v>
      </c>
      <c r="J16" s="41">
        <f t="shared" si="0"/>
        <v>0</v>
      </c>
      <c r="K16" s="41">
        <f t="shared" si="0"/>
        <v>0</v>
      </c>
      <c r="L16" s="41">
        <f t="shared" si="0"/>
        <v>0</v>
      </c>
      <c r="M16" s="41">
        <f t="shared" si="0"/>
        <v>0</v>
      </c>
      <c r="N16" s="41">
        <f t="shared" si="0"/>
        <v>0</v>
      </c>
      <c r="O16" s="41">
        <f t="shared" si="0"/>
        <v>0</v>
      </c>
      <c r="P16" s="41">
        <f t="shared" si="0"/>
        <v>0</v>
      </c>
      <c r="Q16" s="41">
        <f t="shared" si="0"/>
        <v>0</v>
      </c>
      <c r="R16" s="41">
        <f t="shared" si="0"/>
        <v>0</v>
      </c>
      <c r="S16" s="41">
        <f t="shared" si="0"/>
        <v>0</v>
      </c>
      <c r="T16" s="41">
        <f t="shared" si="0"/>
        <v>0</v>
      </c>
      <c r="U16" s="41">
        <f t="shared" si="0"/>
        <v>0</v>
      </c>
      <c r="V16" s="41">
        <f t="shared" si="0"/>
        <v>0</v>
      </c>
      <c r="W16" s="41">
        <f t="shared" si="0"/>
        <v>0</v>
      </c>
      <c r="X16" s="41">
        <f t="shared" si="0"/>
        <v>0</v>
      </c>
      <c r="Y16" s="41">
        <f t="shared" si="0"/>
        <v>0</v>
      </c>
      <c r="Z16" s="42">
        <f t="shared" si="0"/>
        <v>0</v>
      </c>
    </row>
  </sheetData>
  <sheetProtection sheet="1" objects="1" scenarios="1"/>
  <mergeCells count="24">
    <mergeCell ref="D3:H3"/>
    <mergeCell ref="D4:D5"/>
    <mergeCell ref="E4:H4"/>
    <mergeCell ref="A1:Z1"/>
    <mergeCell ref="A2:Z2"/>
    <mergeCell ref="N3:R3"/>
    <mergeCell ref="I3:M3"/>
    <mergeCell ref="N4:N5"/>
    <mergeCell ref="O4:R4"/>
    <mergeCell ref="A16:B16"/>
    <mergeCell ref="A14:B14"/>
    <mergeCell ref="C3:C5"/>
    <mergeCell ref="A7:B7"/>
    <mergeCell ref="A3:B5"/>
    <mergeCell ref="A6:B6"/>
    <mergeCell ref="A8:A13"/>
    <mergeCell ref="I4:I5"/>
    <mergeCell ref="S4:S5"/>
    <mergeCell ref="T4:W4"/>
    <mergeCell ref="X3:X5"/>
    <mergeCell ref="Z3:Z5"/>
    <mergeCell ref="S3:W3"/>
    <mergeCell ref="Y3:Y5"/>
    <mergeCell ref="J4:M4"/>
  </mergeCells>
  <dataValidations count="1">
    <dataValidation type="whole" operator="notBetween" allowBlank="1" showInputMessage="1" showErrorMessage="1" errorTitle="Робота органів слідства" sqref="D7:Z15">
      <formula1>-100</formula1>
      <formula2>0</formula2>
    </dataValidation>
  </dataValidation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42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5.625" style="56" customWidth="1"/>
    <col min="2" max="2" width="9.75390625" style="56" customWidth="1"/>
    <col min="3" max="3" width="6.25390625" style="56" customWidth="1"/>
    <col min="4" max="4" width="23.25390625" style="56" customWidth="1"/>
    <col min="5" max="5" width="26.00390625" style="56" customWidth="1"/>
    <col min="6" max="6" width="2.875" style="56" bestFit="1" customWidth="1"/>
    <col min="7" max="7" width="12.125" style="56" customWidth="1"/>
    <col min="8" max="16384" width="9.00390625" style="56" customWidth="1"/>
  </cols>
  <sheetData>
    <row r="1" spans="1:5" ht="16.5" thickBot="1">
      <c r="A1" s="54" t="s">
        <v>47</v>
      </c>
      <c r="B1" s="55"/>
      <c r="C1" s="55"/>
      <c r="D1" s="55"/>
      <c r="E1" s="55"/>
    </row>
    <row r="2" spans="1:7" ht="39" customHeight="1" thickBot="1">
      <c r="A2" s="329"/>
      <c r="B2" s="330"/>
      <c r="C2" s="330"/>
      <c r="D2" s="330"/>
      <c r="E2" s="331"/>
      <c r="F2" s="59" t="s">
        <v>228</v>
      </c>
      <c r="G2" s="60"/>
    </row>
    <row r="3" spans="1:7" ht="13.5" thickBot="1">
      <c r="A3" s="323" t="s">
        <v>223</v>
      </c>
      <c r="B3" s="324"/>
      <c r="C3" s="324"/>
      <c r="D3" s="324"/>
      <c r="E3" s="325"/>
      <c r="F3" s="152" t="s">
        <v>224</v>
      </c>
      <c r="G3" s="152">
        <v>1</v>
      </c>
    </row>
    <row r="4" spans="1:9" ht="18" customHeight="1">
      <c r="A4" s="326" t="s">
        <v>48</v>
      </c>
      <c r="B4" s="327"/>
      <c r="C4" s="327"/>
      <c r="D4" s="327"/>
      <c r="E4" s="328"/>
      <c r="F4" s="83">
        <v>1</v>
      </c>
      <c r="G4" s="71">
        <v>1</v>
      </c>
      <c r="I4" s="158"/>
    </row>
    <row r="5" spans="1:9" ht="33" customHeight="1">
      <c r="A5" s="322" t="s">
        <v>49</v>
      </c>
      <c r="B5" s="314"/>
      <c r="C5" s="314"/>
      <c r="D5" s="314"/>
      <c r="E5" s="315"/>
      <c r="F5" s="159">
        <v>2</v>
      </c>
      <c r="G5" s="70">
        <v>51</v>
      </c>
      <c r="I5" s="158"/>
    </row>
    <row r="6" spans="1:9" ht="18" customHeight="1">
      <c r="A6" s="72" t="s">
        <v>219</v>
      </c>
      <c r="B6" s="314" t="s">
        <v>50</v>
      </c>
      <c r="C6" s="314"/>
      <c r="D6" s="314"/>
      <c r="E6" s="315"/>
      <c r="F6" s="159">
        <v>3</v>
      </c>
      <c r="G6" s="70"/>
      <c r="I6" s="158"/>
    </row>
    <row r="7" spans="1:9" ht="18" customHeight="1">
      <c r="A7" s="322" t="s">
        <v>51</v>
      </c>
      <c r="B7" s="314"/>
      <c r="C7" s="314"/>
      <c r="D7" s="314"/>
      <c r="E7" s="315"/>
      <c r="F7" s="159">
        <v>4</v>
      </c>
      <c r="G7" s="70">
        <v>23</v>
      </c>
      <c r="I7" s="158"/>
    </row>
    <row r="8" spans="1:9" ht="18" customHeight="1">
      <c r="A8" s="72" t="s">
        <v>19</v>
      </c>
      <c r="B8" s="314" t="s">
        <v>52</v>
      </c>
      <c r="C8" s="314"/>
      <c r="D8" s="314"/>
      <c r="E8" s="315"/>
      <c r="F8" s="159">
        <v>5</v>
      </c>
      <c r="G8" s="70">
        <v>14</v>
      </c>
      <c r="I8" s="158"/>
    </row>
    <row r="9" spans="1:9" ht="18" customHeight="1">
      <c r="A9" s="332" t="s">
        <v>53</v>
      </c>
      <c r="B9" s="314" t="s">
        <v>54</v>
      </c>
      <c r="C9" s="314"/>
      <c r="D9" s="314"/>
      <c r="E9" s="315"/>
      <c r="F9" s="159">
        <v>6</v>
      </c>
      <c r="G9" s="70"/>
      <c r="I9" s="158"/>
    </row>
    <row r="10" spans="1:9" ht="18" customHeight="1">
      <c r="A10" s="332"/>
      <c r="B10" s="319" t="s">
        <v>55</v>
      </c>
      <c r="C10" s="314" t="s">
        <v>56</v>
      </c>
      <c r="D10" s="314"/>
      <c r="E10" s="315"/>
      <c r="F10" s="159">
        <v>7</v>
      </c>
      <c r="G10" s="70"/>
      <c r="I10" s="158"/>
    </row>
    <row r="11" spans="1:9" ht="18" customHeight="1">
      <c r="A11" s="332"/>
      <c r="B11" s="319"/>
      <c r="C11" s="319" t="s">
        <v>19</v>
      </c>
      <c r="D11" s="316" t="s">
        <v>57</v>
      </c>
      <c r="E11" s="317"/>
      <c r="F11" s="159">
        <v>8</v>
      </c>
      <c r="G11" s="70"/>
      <c r="I11" s="158"/>
    </row>
    <row r="12" spans="1:9" ht="18" customHeight="1">
      <c r="A12" s="332"/>
      <c r="B12" s="319"/>
      <c r="C12" s="319"/>
      <c r="D12" s="316" t="s">
        <v>58</v>
      </c>
      <c r="E12" s="317"/>
      <c r="F12" s="159">
        <v>9</v>
      </c>
      <c r="G12" s="70"/>
      <c r="I12" s="158"/>
    </row>
    <row r="13" spans="1:9" ht="33" customHeight="1">
      <c r="A13" s="332"/>
      <c r="B13" s="319"/>
      <c r="C13" s="314" t="s">
        <v>59</v>
      </c>
      <c r="D13" s="314"/>
      <c r="E13" s="315"/>
      <c r="F13" s="159">
        <v>10</v>
      </c>
      <c r="G13" s="70"/>
      <c r="I13" s="158"/>
    </row>
    <row r="14" spans="1:9" ht="33" customHeight="1">
      <c r="A14" s="332"/>
      <c r="B14" s="319"/>
      <c r="C14" s="314" t="s">
        <v>60</v>
      </c>
      <c r="D14" s="314"/>
      <c r="E14" s="315"/>
      <c r="F14" s="159">
        <v>11</v>
      </c>
      <c r="G14" s="70"/>
      <c r="I14" s="158"/>
    </row>
    <row r="15" spans="1:9" ht="18" customHeight="1">
      <c r="A15" s="332"/>
      <c r="B15" s="314" t="s">
        <v>61</v>
      </c>
      <c r="C15" s="314"/>
      <c r="D15" s="314"/>
      <c r="E15" s="315"/>
      <c r="F15" s="159">
        <v>12</v>
      </c>
      <c r="G15" s="70">
        <v>23</v>
      </c>
      <c r="I15" s="158"/>
    </row>
    <row r="16" spans="1:9" ht="18" customHeight="1">
      <c r="A16" s="332"/>
      <c r="B16" s="74" t="s">
        <v>219</v>
      </c>
      <c r="C16" s="316" t="s">
        <v>62</v>
      </c>
      <c r="D16" s="316"/>
      <c r="E16" s="317"/>
      <c r="F16" s="159">
        <v>13</v>
      </c>
      <c r="G16" s="70"/>
      <c r="I16" s="158"/>
    </row>
    <row r="17" spans="1:9" ht="18" customHeight="1">
      <c r="A17" s="322" t="s">
        <v>63</v>
      </c>
      <c r="B17" s="314"/>
      <c r="C17" s="314"/>
      <c r="D17" s="314"/>
      <c r="E17" s="315"/>
      <c r="F17" s="159">
        <v>14</v>
      </c>
      <c r="G17" s="70">
        <v>1</v>
      </c>
      <c r="I17" s="158"/>
    </row>
    <row r="18" spans="1:9" ht="18" customHeight="1">
      <c r="A18" s="322" t="s">
        <v>64</v>
      </c>
      <c r="B18" s="314"/>
      <c r="C18" s="314"/>
      <c r="D18" s="314"/>
      <c r="E18" s="315"/>
      <c r="F18" s="159">
        <v>15</v>
      </c>
      <c r="G18" s="70">
        <v>4</v>
      </c>
      <c r="I18" s="158"/>
    </row>
    <row r="19" spans="1:9" ht="18" customHeight="1">
      <c r="A19" s="322" t="s">
        <v>65</v>
      </c>
      <c r="B19" s="314"/>
      <c r="C19" s="314"/>
      <c r="D19" s="314"/>
      <c r="E19" s="315"/>
      <c r="F19" s="159">
        <v>16</v>
      </c>
      <c r="G19" s="70"/>
      <c r="I19" s="158"/>
    </row>
    <row r="20" spans="1:9" ht="18" customHeight="1">
      <c r="A20" s="318" t="s">
        <v>219</v>
      </c>
      <c r="B20" s="314" t="s">
        <v>66</v>
      </c>
      <c r="C20" s="314"/>
      <c r="D20" s="314"/>
      <c r="E20" s="315"/>
      <c r="F20" s="159">
        <v>17</v>
      </c>
      <c r="G20" s="70"/>
      <c r="I20" s="158"/>
    </row>
    <row r="21" spans="1:9" ht="33" customHeight="1">
      <c r="A21" s="318"/>
      <c r="B21" s="314" t="s">
        <v>67</v>
      </c>
      <c r="C21" s="314"/>
      <c r="D21" s="314"/>
      <c r="E21" s="315"/>
      <c r="F21" s="159">
        <v>18</v>
      </c>
      <c r="G21" s="70"/>
      <c r="I21" s="158"/>
    </row>
    <row r="22" spans="1:9" ht="33" customHeight="1">
      <c r="A22" s="318"/>
      <c r="B22" s="314" t="s">
        <v>68</v>
      </c>
      <c r="C22" s="314"/>
      <c r="D22" s="314"/>
      <c r="E22" s="315"/>
      <c r="F22" s="159">
        <v>19</v>
      </c>
      <c r="G22" s="70"/>
      <c r="I22" s="158"/>
    </row>
    <row r="23" spans="1:9" ht="18" customHeight="1">
      <c r="A23" s="322" t="s">
        <v>69</v>
      </c>
      <c r="B23" s="314"/>
      <c r="C23" s="314"/>
      <c r="D23" s="314"/>
      <c r="E23" s="315"/>
      <c r="F23" s="159">
        <v>20</v>
      </c>
      <c r="G23" s="70">
        <v>24</v>
      </c>
      <c r="I23" s="158"/>
    </row>
    <row r="24" spans="1:9" ht="18" customHeight="1">
      <c r="A24" s="64" t="s">
        <v>219</v>
      </c>
      <c r="B24" s="314" t="s">
        <v>70</v>
      </c>
      <c r="C24" s="314"/>
      <c r="D24" s="314"/>
      <c r="E24" s="315"/>
      <c r="F24" s="159">
        <v>21</v>
      </c>
      <c r="G24" s="70"/>
      <c r="I24" s="158"/>
    </row>
    <row r="25" spans="1:9" ht="33" customHeight="1">
      <c r="A25" s="333" t="s">
        <v>71</v>
      </c>
      <c r="B25" s="316"/>
      <c r="C25" s="316"/>
      <c r="D25" s="316"/>
      <c r="E25" s="63" t="s">
        <v>72</v>
      </c>
      <c r="F25" s="159">
        <v>22</v>
      </c>
      <c r="G25" s="70"/>
      <c r="I25" s="158"/>
    </row>
    <row r="26" spans="1:9" ht="33" customHeight="1">
      <c r="A26" s="333"/>
      <c r="B26" s="316"/>
      <c r="C26" s="316"/>
      <c r="D26" s="316"/>
      <c r="E26" s="63" t="s">
        <v>73</v>
      </c>
      <c r="F26" s="159">
        <v>23</v>
      </c>
      <c r="G26" s="70"/>
      <c r="I26" s="158"/>
    </row>
    <row r="27" spans="1:9" ht="18" customHeight="1">
      <c r="A27" s="322" t="s">
        <v>74</v>
      </c>
      <c r="B27" s="314"/>
      <c r="C27" s="314"/>
      <c r="D27" s="314"/>
      <c r="E27" s="315"/>
      <c r="F27" s="159">
        <v>24</v>
      </c>
      <c r="G27" s="70"/>
      <c r="I27" s="158"/>
    </row>
    <row r="28" spans="1:9" ht="18" customHeight="1">
      <c r="A28" s="318" t="s">
        <v>75</v>
      </c>
      <c r="B28" s="319"/>
      <c r="C28" s="320" t="s">
        <v>76</v>
      </c>
      <c r="D28" s="320"/>
      <c r="E28" s="321"/>
      <c r="F28" s="159">
        <v>25</v>
      </c>
      <c r="G28" s="70"/>
      <c r="I28" s="158"/>
    </row>
    <row r="29" spans="1:9" ht="18" customHeight="1">
      <c r="A29" s="318"/>
      <c r="B29" s="319"/>
      <c r="C29" s="320" t="s">
        <v>77</v>
      </c>
      <c r="D29" s="320"/>
      <c r="E29" s="321"/>
      <c r="F29" s="159">
        <v>26</v>
      </c>
      <c r="G29" s="70"/>
      <c r="I29" s="158"/>
    </row>
    <row r="30" spans="1:9" ht="18" customHeight="1" thickBot="1">
      <c r="A30" s="336" t="s">
        <v>3</v>
      </c>
      <c r="B30" s="337"/>
      <c r="C30" s="337"/>
      <c r="D30" s="337"/>
      <c r="E30" s="338"/>
      <c r="F30" s="160">
        <v>27</v>
      </c>
      <c r="G30" s="65"/>
      <c r="I30" s="158"/>
    </row>
    <row r="31" spans="1:9" ht="16.5" customHeight="1" thickBot="1">
      <c r="A31" s="339" t="s">
        <v>225</v>
      </c>
      <c r="B31" s="340"/>
      <c r="C31" s="340"/>
      <c r="D31" s="340"/>
      <c r="E31" s="341"/>
      <c r="F31" s="152">
        <v>28</v>
      </c>
      <c r="G31" s="66">
        <f>SUM(G4:G30)</f>
        <v>141</v>
      </c>
      <c r="I31" s="158"/>
    </row>
    <row r="32" spans="1:9" ht="26.25" customHeight="1" thickBot="1">
      <c r="A32" s="54" t="s">
        <v>78</v>
      </c>
      <c r="B32" s="55"/>
      <c r="C32" s="55"/>
      <c r="D32" s="55"/>
      <c r="E32" s="55"/>
      <c r="F32" s="55"/>
      <c r="G32" s="55"/>
      <c r="I32" s="158"/>
    </row>
    <row r="33" spans="1:7" ht="70.5" customHeight="1" thickBot="1">
      <c r="A33" s="354"/>
      <c r="B33" s="355"/>
      <c r="C33" s="355"/>
      <c r="D33" s="355"/>
      <c r="E33" s="356"/>
      <c r="F33" s="59" t="s">
        <v>228</v>
      </c>
      <c r="G33" s="161" t="s">
        <v>79</v>
      </c>
    </row>
    <row r="34" spans="1:7" ht="14.25" customHeight="1" thickBot="1">
      <c r="A34" s="323" t="s">
        <v>223</v>
      </c>
      <c r="B34" s="324"/>
      <c r="C34" s="324"/>
      <c r="D34" s="324"/>
      <c r="E34" s="325"/>
      <c r="F34" s="152" t="s">
        <v>224</v>
      </c>
      <c r="G34" s="152">
        <v>1</v>
      </c>
    </row>
    <row r="35" spans="1:7" ht="21" customHeight="1" thickBot="1">
      <c r="A35" s="342" t="s">
        <v>80</v>
      </c>
      <c r="B35" s="343"/>
      <c r="C35" s="343"/>
      <c r="D35" s="343"/>
      <c r="E35" s="344"/>
      <c r="F35" s="152">
        <v>1</v>
      </c>
      <c r="G35" s="68">
        <v>23</v>
      </c>
    </row>
    <row r="36" spans="1:7" ht="18" customHeight="1">
      <c r="A36" s="62" t="s">
        <v>19</v>
      </c>
      <c r="B36" s="334" t="s">
        <v>81</v>
      </c>
      <c r="C36" s="334"/>
      <c r="D36" s="334"/>
      <c r="E36" s="335"/>
      <c r="F36" s="155">
        <v>2</v>
      </c>
      <c r="G36" s="69"/>
    </row>
    <row r="37" spans="1:7" ht="18" customHeight="1">
      <c r="A37" s="345" t="s">
        <v>82</v>
      </c>
      <c r="B37" s="346"/>
      <c r="C37" s="316" t="s">
        <v>4</v>
      </c>
      <c r="D37" s="316"/>
      <c r="E37" s="317"/>
      <c r="F37" s="155">
        <v>3</v>
      </c>
      <c r="G37" s="70"/>
    </row>
    <row r="38" spans="1:7" ht="18" customHeight="1">
      <c r="A38" s="345"/>
      <c r="B38" s="346"/>
      <c r="C38" s="316" t="s">
        <v>83</v>
      </c>
      <c r="D38" s="316"/>
      <c r="E38" s="317"/>
      <c r="F38" s="155">
        <v>4</v>
      </c>
      <c r="G38" s="70"/>
    </row>
    <row r="39" spans="1:7" ht="18" customHeight="1" thickBot="1">
      <c r="A39" s="347"/>
      <c r="B39" s="348"/>
      <c r="C39" s="352" t="s">
        <v>5</v>
      </c>
      <c r="D39" s="352"/>
      <c r="E39" s="353"/>
      <c r="F39" s="155">
        <v>5</v>
      </c>
      <c r="G39" s="70"/>
    </row>
    <row r="40" spans="1:7" ht="16.5" customHeight="1" thickBot="1">
      <c r="A40" s="349" t="s">
        <v>225</v>
      </c>
      <c r="B40" s="350"/>
      <c r="C40" s="350"/>
      <c r="D40" s="350"/>
      <c r="E40" s="351"/>
      <c r="F40" s="152">
        <v>6</v>
      </c>
      <c r="G40" s="66">
        <f>SUM(G35:G39)</f>
        <v>23</v>
      </c>
    </row>
    <row r="42" spans="6:7" ht="15.75">
      <c r="F42" s="162"/>
      <c r="G42" s="162"/>
    </row>
  </sheetData>
  <sheetProtection sheet="1" objects="1" scenarios="1"/>
  <mergeCells count="43">
    <mergeCell ref="A7:E7"/>
    <mergeCell ref="A17:E17"/>
    <mergeCell ref="A18:E18"/>
    <mergeCell ref="A37:B39"/>
    <mergeCell ref="A40:E40"/>
    <mergeCell ref="C39:E39"/>
    <mergeCell ref="C38:E38"/>
    <mergeCell ref="C37:E37"/>
    <mergeCell ref="A33:E33"/>
    <mergeCell ref="A28:B29"/>
    <mergeCell ref="A2:E2"/>
    <mergeCell ref="A9:A16"/>
    <mergeCell ref="C16:E16"/>
    <mergeCell ref="A25:D26"/>
    <mergeCell ref="B8:E8"/>
    <mergeCell ref="B36:E36"/>
    <mergeCell ref="A30:E30"/>
    <mergeCell ref="A31:E31"/>
    <mergeCell ref="A35:E35"/>
    <mergeCell ref="A34:E34"/>
    <mergeCell ref="C29:E29"/>
    <mergeCell ref="A23:E23"/>
    <mergeCell ref="B24:E24"/>
    <mergeCell ref="A27:E27"/>
    <mergeCell ref="C28:E28"/>
    <mergeCell ref="A3:E3"/>
    <mergeCell ref="A4:E4"/>
    <mergeCell ref="A5:E5"/>
    <mergeCell ref="B6:E6"/>
    <mergeCell ref="A19:E19"/>
    <mergeCell ref="A20:A22"/>
    <mergeCell ref="B22:E22"/>
    <mergeCell ref="B20:E20"/>
    <mergeCell ref="B21:E21"/>
    <mergeCell ref="C11:C12"/>
    <mergeCell ref="B15:E15"/>
    <mergeCell ref="B10:B14"/>
    <mergeCell ref="B9:E9"/>
    <mergeCell ref="C10:E10"/>
    <mergeCell ref="C13:E13"/>
    <mergeCell ref="C14:E14"/>
    <mergeCell ref="D11:E11"/>
    <mergeCell ref="D12:E12"/>
  </mergeCells>
  <dataValidations count="1">
    <dataValidation type="whole" operator="notBetween" allowBlank="1" showInputMessage="1" showErrorMessage="1" errorTitle="Робота органів слідства" sqref="G35:G39 G4:G30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G44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56" customWidth="1"/>
    <col min="3" max="3" width="59.875" style="56" customWidth="1"/>
    <col min="4" max="4" width="2.625" style="56" bestFit="1" customWidth="1"/>
    <col min="5" max="5" width="9.125" style="56" customWidth="1"/>
    <col min="6" max="16384" width="9.00390625" style="56" customWidth="1"/>
  </cols>
  <sheetData>
    <row r="1" spans="1:5" ht="18" customHeight="1" thickBot="1">
      <c r="A1" s="54" t="s">
        <v>84</v>
      </c>
      <c r="B1" s="55"/>
      <c r="C1" s="55"/>
      <c r="D1" s="55"/>
      <c r="E1" s="55"/>
    </row>
    <row r="2" spans="1:5" ht="26.25" thickBot="1">
      <c r="A2" s="57"/>
      <c r="B2" s="58"/>
      <c r="C2" s="58"/>
      <c r="D2" s="163" t="s">
        <v>228</v>
      </c>
      <c r="E2" s="60"/>
    </row>
    <row r="3" spans="1:5" ht="13.5" thickBot="1">
      <c r="A3" s="266" t="s">
        <v>223</v>
      </c>
      <c r="B3" s="267"/>
      <c r="C3" s="267"/>
      <c r="D3" s="152" t="s">
        <v>224</v>
      </c>
      <c r="E3" s="152">
        <v>1</v>
      </c>
    </row>
    <row r="4" spans="1:7" ht="16.5" customHeight="1">
      <c r="A4" s="363" t="s">
        <v>85</v>
      </c>
      <c r="B4" s="364"/>
      <c r="C4" s="143" t="s">
        <v>86</v>
      </c>
      <c r="D4" s="83">
        <v>1</v>
      </c>
      <c r="E4" s="71">
        <v>7</v>
      </c>
      <c r="G4" s="158"/>
    </row>
    <row r="5" spans="1:7" ht="16.5" customHeight="1">
      <c r="A5" s="318"/>
      <c r="B5" s="319"/>
      <c r="C5" s="144" t="s">
        <v>87</v>
      </c>
      <c r="D5" s="159">
        <v>2</v>
      </c>
      <c r="E5" s="70">
        <v>16</v>
      </c>
      <c r="G5" s="158"/>
    </row>
    <row r="6" spans="1:7" ht="16.5" customHeight="1">
      <c r="A6" s="318"/>
      <c r="B6" s="319"/>
      <c r="C6" s="144" t="s">
        <v>88</v>
      </c>
      <c r="D6" s="159">
        <v>3</v>
      </c>
      <c r="E6" s="70"/>
      <c r="G6" s="158"/>
    </row>
    <row r="7" spans="1:7" ht="16.5" customHeight="1">
      <c r="A7" s="318"/>
      <c r="B7" s="319"/>
      <c r="C7" s="144" t="s">
        <v>89</v>
      </c>
      <c r="D7" s="159">
        <v>4</v>
      </c>
      <c r="E7" s="70"/>
      <c r="G7" s="158"/>
    </row>
    <row r="8" spans="1:7" ht="16.5" customHeight="1">
      <c r="A8" s="318"/>
      <c r="B8" s="319"/>
      <c r="C8" s="144" t="s">
        <v>90</v>
      </c>
      <c r="D8" s="159">
        <v>5</v>
      </c>
      <c r="E8" s="70"/>
      <c r="G8" s="158"/>
    </row>
    <row r="9" spans="1:7" ht="16.5" customHeight="1">
      <c r="A9" s="318"/>
      <c r="B9" s="319"/>
      <c r="C9" s="144" t="s">
        <v>91</v>
      </c>
      <c r="D9" s="159">
        <v>6</v>
      </c>
      <c r="E9" s="70"/>
      <c r="G9" s="158"/>
    </row>
    <row r="10" spans="1:7" ht="16.5" customHeight="1">
      <c r="A10" s="318"/>
      <c r="B10" s="319"/>
      <c r="C10" s="144" t="s">
        <v>92</v>
      </c>
      <c r="D10" s="159">
        <v>7</v>
      </c>
      <c r="E10" s="70"/>
      <c r="G10" s="158"/>
    </row>
    <row r="11" spans="1:7" ht="16.5" customHeight="1">
      <c r="A11" s="318"/>
      <c r="B11" s="319"/>
      <c r="C11" s="144" t="s">
        <v>93</v>
      </c>
      <c r="D11" s="159">
        <v>8</v>
      </c>
      <c r="E11" s="70"/>
      <c r="G11" s="158"/>
    </row>
    <row r="12" spans="1:7" ht="50.25" customHeight="1" thickBot="1">
      <c r="A12" s="362" t="s">
        <v>94</v>
      </c>
      <c r="B12" s="352"/>
      <c r="C12" s="353"/>
      <c r="D12" s="160">
        <v>9</v>
      </c>
      <c r="E12" s="65"/>
      <c r="G12" s="158"/>
    </row>
    <row r="13" spans="1:7" ht="16.5" thickBot="1">
      <c r="A13" s="358" t="s">
        <v>225</v>
      </c>
      <c r="B13" s="359"/>
      <c r="C13" s="359"/>
      <c r="D13" s="152">
        <v>10</v>
      </c>
      <c r="E13" s="66">
        <f>SUM(E4:E12)</f>
        <v>23</v>
      </c>
      <c r="G13" s="158"/>
    </row>
    <row r="14" spans="1:7" ht="39" customHeight="1" thickBot="1">
      <c r="A14" s="360" t="s">
        <v>95</v>
      </c>
      <c r="B14" s="360"/>
      <c r="C14" s="360"/>
      <c r="D14" s="360"/>
      <c r="E14" s="360"/>
      <c r="G14" s="158"/>
    </row>
    <row r="15" spans="1:7" ht="26.25" thickBot="1">
      <c r="A15" s="57"/>
      <c r="B15" s="58"/>
      <c r="C15" s="58"/>
      <c r="D15" s="163" t="s">
        <v>228</v>
      </c>
      <c r="E15" s="60"/>
      <c r="G15" s="158"/>
    </row>
    <row r="16" spans="1:7" ht="13.5" thickBot="1">
      <c r="A16" s="266" t="s">
        <v>223</v>
      </c>
      <c r="B16" s="267"/>
      <c r="C16" s="267"/>
      <c r="D16" s="149" t="s">
        <v>224</v>
      </c>
      <c r="E16" s="152">
        <v>1</v>
      </c>
      <c r="G16" s="158"/>
    </row>
    <row r="17" spans="1:7" ht="35.25" customHeight="1">
      <c r="A17" s="357" t="s">
        <v>96</v>
      </c>
      <c r="B17" s="334"/>
      <c r="C17" s="335"/>
      <c r="D17" s="83">
        <v>1</v>
      </c>
      <c r="E17" s="71"/>
      <c r="G17" s="158"/>
    </row>
    <row r="18" spans="1:7" ht="16.5" customHeight="1">
      <c r="A18" s="361" t="s">
        <v>219</v>
      </c>
      <c r="B18" s="316" t="s">
        <v>97</v>
      </c>
      <c r="C18" s="317"/>
      <c r="D18" s="159">
        <v>2</v>
      </c>
      <c r="E18" s="70"/>
      <c r="G18" s="158"/>
    </row>
    <row r="19" spans="1:7" ht="16.5" customHeight="1">
      <c r="A19" s="361"/>
      <c r="B19" s="316" t="s">
        <v>98</v>
      </c>
      <c r="C19" s="317"/>
      <c r="D19" s="159">
        <v>3</v>
      </c>
      <c r="E19" s="70"/>
      <c r="G19" s="158"/>
    </row>
    <row r="20" spans="1:7" ht="16.5" customHeight="1">
      <c r="A20" s="333" t="s">
        <v>99</v>
      </c>
      <c r="B20" s="316"/>
      <c r="C20" s="317"/>
      <c r="D20" s="159">
        <v>4</v>
      </c>
      <c r="E20" s="70"/>
      <c r="G20" s="158"/>
    </row>
    <row r="21" spans="1:7" ht="16.5" customHeight="1">
      <c r="A21" s="361" t="s">
        <v>219</v>
      </c>
      <c r="B21" s="316" t="s">
        <v>97</v>
      </c>
      <c r="C21" s="317"/>
      <c r="D21" s="159">
        <v>5</v>
      </c>
      <c r="E21" s="70"/>
      <c r="G21" s="158"/>
    </row>
    <row r="22" spans="1:7" ht="16.5" customHeight="1">
      <c r="A22" s="361"/>
      <c r="B22" s="316" t="s">
        <v>98</v>
      </c>
      <c r="C22" s="317"/>
      <c r="D22" s="159">
        <v>6</v>
      </c>
      <c r="E22" s="70"/>
      <c r="G22" s="158"/>
    </row>
    <row r="23" spans="1:7" ht="35.25" customHeight="1">
      <c r="A23" s="333" t="s">
        <v>100</v>
      </c>
      <c r="B23" s="316"/>
      <c r="C23" s="317"/>
      <c r="D23" s="159">
        <v>7</v>
      </c>
      <c r="E23" s="70"/>
      <c r="G23" s="158"/>
    </row>
    <row r="24" spans="1:7" ht="16.5" customHeight="1">
      <c r="A24" s="361" t="s">
        <v>219</v>
      </c>
      <c r="B24" s="316" t="s">
        <v>97</v>
      </c>
      <c r="C24" s="317"/>
      <c r="D24" s="159">
        <v>8</v>
      </c>
      <c r="E24" s="70"/>
      <c r="G24" s="158"/>
    </row>
    <row r="25" spans="1:7" ht="16.5" customHeight="1">
      <c r="A25" s="361"/>
      <c r="B25" s="316" t="s">
        <v>98</v>
      </c>
      <c r="C25" s="317"/>
      <c r="D25" s="159">
        <v>9</v>
      </c>
      <c r="E25" s="70"/>
      <c r="G25" s="158"/>
    </row>
    <row r="26" spans="1:7" ht="50.25" customHeight="1">
      <c r="A26" s="333" t="s">
        <v>101</v>
      </c>
      <c r="B26" s="316"/>
      <c r="C26" s="317"/>
      <c r="D26" s="159">
        <v>10</v>
      </c>
      <c r="E26" s="70"/>
      <c r="G26" s="158"/>
    </row>
    <row r="27" spans="1:7" ht="16.5" customHeight="1">
      <c r="A27" s="72" t="s">
        <v>219</v>
      </c>
      <c r="B27" s="316" t="s">
        <v>97</v>
      </c>
      <c r="C27" s="317"/>
      <c r="D27" s="159">
        <v>11</v>
      </c>
      <c r="E27" s="70"/>
      <c r="G27" s="158"/>
    </row>
    <row r="28" spans="1:7" ht="35.25" customHeight="1">
      <c r="A28" s="333" t="s">
        <v>102</v>
      </c>
      <c r="B28" s="316"/>
      <c r="C28" s="317"/>
      <c r="D28" s="159">
        <v>12</v>
      </c>
      <c r="E28" s="70"/>
      <c r="G28" s="158"/>
    </row>
    <row r="29" spans="1:7" ht="16.5" customHeight="1" thickBot="1">
      <c r="A29" s="164" t="s">
        <v>219</v>
      </c>
      <c r="B29" s="352" t="s">
        <v>97</v>
      </c>
      <c r="C29" s="353"/>
      <c r="D29" s="160">
        <v>13</v>
      </c>
      <c r="E29" s="65"/>
      <c r="G29" s="158"/>
    </row>
    <row r="30" spans="1:7" ht="16.5" thickBot="1">
      <c r="A30" s="358" t="s">
        <v>225</v>
      </c>
      <c r="B30" s="359"/>
      <c r="C30" s="359"/>
      <c r="D30" s="149">
        <v>14</v>
      </c>
      <c r="E30" s="66">
        <f>SUM(E17:E29)</f>
        <v>0</v>
      </c>
      <c r="G30" s="158"/>
    </row>
    <row r="31" spans="1:7" ht="20.25" customHeight="1" thickBot="1">
      <c r="A31" s="365" t="s">
        <v>103</v>
      </c>
      <c r="B31" s="365"/>
      <c r="C31" s="365"/>
      <c r="D31" s="365"/>
      <c r="E31" s="365"/>
      <c r="G31" s="158"/>
    </row>
    <row r="32" spans="1:7" ht="26.25" thickBot="1">
      <c r="A32" s="57"/>
      <c r="B32" s="58"/>
      <c r="C32" s="58"/>
      <c r="D32" s="163" t="s">
        <v>228</v>
      </c>
      <c r="E32" s="60"/>
      <c r="G32" s="158"/>
    </row>
    <row r="33" spans="1:7" ht="13.5" thickBot="1">
      <c r="A33" s="266" t="s">
        <v>223</v>
      </c>
      <c r="B33" s="267"/>
      <c r="C33" s="267"/>
      <c r="D33" s="152" t="s">
        <v>224</v>
      </c>
      <c r="E33" s="152">
        <v>1</v>
      </c>
      <c r="G33" s="158"/>
    </row>
    <row r="34" spans="1:7" ht="16.5" customHeight="1">
      <c r="A34" s="357" t="s">
        <v>104</v>
      </c>
      <c r="B34" s="334"/>
      <c r="C34" s="335"/>
      <c r="D34" s="83">
        <v>1</v>
      </c>
      <c r="E34" s="71"/>
      <c r="G34" s="158"/>
    </row>
    <row r="35" spans="1:7" ht="16.5" customHeight="1">
      <c r="A35" s="73" t="s">
        <v>19</v>
      </c>
      <c r="B35" s="316" t="s">
        <v>220</v>
      </c>
      <c r="C35" s="317"/>
      <c r="D35" s="159">
        <v>2</v>
      </c>
      <c r="E35" s="70"/>
      <c r="G35" s="158"/>
    </row>
    <row r="36" spans="1:7" ht="35.25" customHeight="1">
      <c r="A36" s="318" t="s">
        <v>219</v>
      </c>
      <c r="B36" s="316" t="s">
        <v>105</v>
      </c>
      <c r="C36" s="317"/>
      <c r="D36" s="159">
        <v>3</v>
      </c>
      <c r="E36" s="70"/>
      <c r="G36" s="158"/>
    </row>
    <row r="37" spans="1:7" ht="16.5" customHeight="1">
      <c r="A37" s="318"/>
      <c r="B37" s="74" t="s">
        <v>19</v>
      </c>
      <c r="C37" s="144" t="s">
        <v>220</v>
      </c>
      <c r="D37" s="159">
        <v>4</v>
      </c>
      <c r="E37" s="70"/>
      <c r="G37" s="158"/>
    </row>
    <row r="38" spans="1:7" ht="16.5" customHeight="1">
      <c r="A38" s="318"/>
      <c r="B38" s="316" t="s">
        <v>106</v>
      </c>
      <c r="C38" s="317"/>
      <c r="D38" s="159">
        <v>5</v>
      </c>
      <c r="E38" s="70"/>
      <c r="G38" s="158"/>
    </row>
    <row r="39" spans="1:7" ht="16.5" customHeight="1">
      <c r="A39" s="318"/>
      <c r="B39" s="74" t="s">
        <v>19</v>
      </c>
      <c r="C39" s="144" t="s">
        <v>220</v>
      </c>
      <c r="D39" s="159">
        <v>6</v>
      </c>
      <c r="E39" s="70"/>
      <c r="G39" s="158"/>
    </row>
    <row r="40" spans="1:7" ht="35.25" customHeight="1">
      <c r="A40" s="318"/>
      <c r="B40" s="316" t="s">
        <v>107</v>
      </c>
      <c r="C40" s="317"/>
      <c r="D40" s="159">
        <v>7</v>
      </c>
      <c r="E40" s="70"/>
      <c r="G40" s="158"/>
    </row>
    <row r="41" spans="1:7" ht="16.5" customHeight="1" thickBot="1">
      <c r="A41" s="366"/>
      <c r="B41" s="166" t="s">
        <v>19</v>
      </c>
      <c r="C41" s="145" t="s">
        <v>220</v>
      </c>
      <c r="D41" s="160">
        <v>8</v>
      </c>
      <c r="E41" s="65"/>
      <c r="G41" s="158"/>
    </row>
    <row r="42" spans="1:5" ht="16.5" thickBot="1">
      <c r="A42" s="358" t="s">
        <v>225</v>
      </c>
      <c r="B42" s="359"/>
      <c r="C42" s="359"/>
      <c r="D42" s="152">
        <v>9</v>
      </c>
      <c r="E42" s="66">
        <f>SUM(E34:E41)</f>
        <v>0</v>
      </c>
    </row>
    <row r="44" ht="15.75">
      <c r="E44" s="162"/>
    </row>
  </sheetData>
  <sheetProtection sheet="1" objects="1" scenarios="1"/>
  <mergeCells count="32">
    <mergeCell ref="B19:C19"/>
    <mergeCell ref="B18:C18"/>
    <mergeCell ref="B36:C36"/>
    <mergeCell ref="A31:E31"/>
    <mergeCell ref="A36:A41"/>
    <mergeCell ref="A42:C42"/>
    <mergeCell ref="B22:C22"/>
    <mergeCell ref="A33:C33"/>
    <mergeCell ref="A34:C34"/>
    <mergeCell ref="A26:C26"/>
    <mergeCell ref="B24:C24"/>
    <mergeCell ref="B25:C25"/>
    <mergeCell ref="B29:C29"/>
    <mergeCell ref="B40:C40"/>
    <mergeCell ref="A28:C28"/>
    <mergeCell ref="B38:C38"/>
    <mergeCell ref="B27:C27"/>
    <mergeCell ref="A23:C23"/>
    <mergeCell ref="A21:A22"/>
    <mergeCell ref="B21:C21"/>
    <mergeCell ref="A24:A25"/>
    <mergeCell ref="B35:C35"/>
    <mergeCell ref="A3:C3"/>
    <mergeCell ref="A16:C16"/>
    <mergeCell ref="A17:C17"/>
    <mergeCell ref="A13:C13"/>
    <mergeCell ref="A14:E14"/>
    <mergeCell ref="A30:C30"/>
    <mergeCell ref="A20:C20"/>
    <mergeCell ref="A12:C12"/>
    <mergeCell ref="A4:B11"/>
    <mergeCell ref="A18:A19"/>
  </mergeCells>
  <dataValidations count="1">
    <dataValidation type="whole" operator="notBetween" allowBlank="1" showInputMessage="1" showErrorMessage="1" sqref="E34:E41 E4:E12 E17:E29">
      <formula1>-100</formula1>
      <formula2>0</formula2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K52"/>
  <sheetViews>
    <sheetView showZeros="0" zoomScale="85" zoomScaleNormal="85" zoomScalePageLayoutView="0" workbookViewId="0" topLeftCell="A1">
      <selection activeCell="A1" sqref="A1:I1"/>
    </sheetView>
  </sheetViews>
  <sheetFormatPr defaultColWidth="9.00390625" defaultRowHeight="12.75"/>
  <cols>
    <col min="1" max="1" width="5.50390625" style="56" bestFit="1" customWidth="1"/>
    <col min="2" max="2" width="6.125" style="56" customWidth="1"/>
    <col min="3" max="3" width="18.125" style="56" customWidth="1"/>
    <col min="4" max="4" width="2.875" style="56" bestFit="1" customWidth="1"/>
    <col min="5" max="5" width="11.00390625" style="56" customWidth="1"/>
    <col min="6" max="6" width="12.875" style="56" customWidth="1"/>
    <col min="7" max="7" width="13.25390625" style="56" customWidth="1"/>
    <col min="8" max="8" width="10.75390625" style="56" customWidth="1"/>
    <col min="9" max="9" width="9.875" style="56" customWidth="1"/>
    <col min="10" max="16384" width="9.00390625" style="56" customWidth="1"/>
  </cols>
  <sheetData>
    <row r="1" spans="1:9" ht="16.5" thickBot="1">
      <c r="A1" s="239" t="s">
        <v>108</v>
      </c>
      <c r="B1" s="239"/>
      <c r="C1" s="239"/>
      <c r="D1" s="239"/>
      <c r="E1" s="239"/>
      <c r="F1" s="239"/>
      <c r="G1" s="239"/>
      <c r="H1" s="239"/>
      <c r="I1" s="239"/>
    </row>
    <row r="2" spans="1:9" ht="33" customHeight="1" thickBot="1">
      <c r="A2" s="75"/>
      <c r="B2" s="76"/>
      <c r="C2" s="77"/>
      <c r="D2" s="77"/>
      <c r="E2" s="77"/>
      <c r="F2" s="77"/>
      <c r="G2" s="78"/>
      <c r="H2" s="167" t="s">
        <v>228</v>
      </c>
      <c r="I2" s="67"/>
    </row>
    <row r="3" spans="1:9" ht="19.5" customHeight="1" thickBot="1">
      <c r="A3" s="266" t="s">
        <v>223</v>
      </c>
      <c r="B3" s="267"/>
      <c r="C3" s="267"/>
      <c r="D3" s="267"/>
      <c r="E3" s="267"/>
      <c r="F3" s="267"/>
      <c r="G3" s="267"/>
      <c r="H3" s="152" t="s">
        <v>224</v>
      </c>
      <c r="I3" s="152">
        <v>1</v>
      </c>
    </row>
    <row r="4" spans="1:11" ht="20.25" customHeight="1">
      <c r="A4" s="357" t="s">
        <v>109</v>
      </c>
      <c r="B4" s="334"/>
      <c r="C4" s="334"/>
      <c r="D4" s="334"/>
      <c r="E4" s="334"/>
      <c r="F4" s="334"/>
      <c r="G4" s="334"/>
      <c r="H4" s="83">
        <v>1</v>
      </c>
      <c r="I4" s="79"/>
      <c r="K4" s="26"/>
    </row>
    <row r="5" spans="1:11" ht="20.25" customHeight="1">
      <c r="A5" s="333" t="s">
        <v>110</v>
      </c>
      <c r="B5" s="316"/>
      <c r="C5" s="316"/>
      <c r="D5" s="316"/>
      <c r="E5" s="316"/>
      <c r="F5" s="316"/>
      <c r="G5" s="316"/>
      <c r="H5" s="155">
        <v>2</v>
      </c>
      <c r="I5" s="80"/>
      <c r="K5" s="26"/>
    </row>
    <row r="6" spans="1:11" ht="32.25" customHeight="1">
      <c r="A6" s="318" t="s">
        <v>19</v>
      </c>
      <c r="B6" s="316" t="s">
        <v>111</v>
      </c>
      <c r="C6" s="316"/>
      <c r="D6" s="316"/>
      <c r="E6" s="316"/>
      <c r="F6" s="316"/>
      <c r="G6" s="316"/>
      <c r="H6" s="155">
        <v>3</v>
      </c>
      <c r="I6" s="80"/>
      <c r="K6" s="26"/>
    </row>
    <row r="7" spans="1:11" ht="20.25" customHeight="1">
      <c r="A7" s="318"/>
      <c r="B7" s="74" t="s">
        <v>219</v>
      </c>
      <c r="C7" s="316" t="s">
        <v>112</v>
      </c>
      <c r="D7" s="316"/>
      <c r="E7" s="316"/>
      <c r="F7" s="316"/>
      <c r="G7" s="316"/>
      <c r="H7" s="155">
        <v>4</v>
      </c>
      <c r="I7" s="80"/>
      <c r="K7" s="26"/>
    </row>
    <row r="8" spans="1:11" ht="32.25" customHeight="1">
      <c r="A8" s="318"/>
      <c r="B8" s="316" t="s">
        <v>113</v>
      </c>
      <c r="C8" s="316"/>
      <c r="D8" s="316"/>
      <c r="E8" s="316"/>
      <c r="F8" s="316"/>
      <c r="G8" s="316"/>
      <c r="H8" s="155">
        <v>5</v>
      </c>
      <c r="I8" s="80"/>
      <c r="K8" s="26"/>
    </row>
    <row r="9" spans="1:11" ht="20.25" customHeight="1">
      <c r="A9" s="318"/>
      <c r="B9" s="316" t="s">
        <v>114</v>
      </c>
      <c r="C9" s="316"/>
      <c r="D9" s="316"/>
      <c r="E9" s="316"/>
      <c r="F9" s="316"/>
      <c r="G9" s="316"/>
      <c r="H9" s="155">
        <v>6</v>
      </c>
      <c r="I9" s="80"/>
      <c r="K9" s="26"/>
    </row>
    <row r="10" spans="1:11" ht="32.25" customHeight="1" thickBot="1">
      <c r="A10" s="366"/>
      <c r="B10" s="352" t="s">
        <v>115</v>
      </c>
      <c r="C10" s="352"/>
      <c r="D10" s="352"/>
      <c r="E10" s="352"/>
      <c r="F10" s="352"/>
      <c r="G10" s="352"/>
      <c r="H10" s="155">
        <v>7</v>
      </c>
      <c r="I10" s="80"/>
      <c r="K10" s="26"/>
    </row>
    <row r="11" spans="1:11" ht="19.5" customHeight="1" thickBot="1">
      <c r="A11" s="358" t="s">
        <v>225</v>
      </c>
      <c r="B11" s="359"/>
      <c r="C11" s="359"/>
      <c r="D11" s="359"/>
      <c r="E11" s="359"/>
      <c r="F11" s="359"/>
      <c r="G11" s="359"/>
      <c r="H11" s="152">
        <v>8</v>
      </c>
      <c r="I11" s="81">
        <f>SUM(I4:I10)</f>
        <v>0</v>
      </c>
      <c r="K11" s="26"/>
    </row>
    <row r="12" spans="1:9" s="26" customFormat="1" ht="40.5" customHeight="1" thickBot="1">
      <c r="A12" s="382" t="s">
        <v>116</v>
      </c>
      <c r="B12" s="382"/>
      <c r="C12" s="382"/>
      <c r="D12" s="382"/>
      <c r="E12" s="382"/>
      <c r="F12" s="382"/>
      <c r="G12" s="382"/>
      <c r="H12" s="382"/>
      <c r="I12" s="382"/>
    </row>
    <row r="13" spans="1:9" s="26" customFormat="1" ht="19.5" customHeight="1">
      <c r="A13" s="383"/>
      <c r="B13" s="384"/>
      <c r="C13" s="385"/>
      <c r="D13" s="378" t="s">
        <v>228</v>
      </c>
      <c r="E13" s="399" t="s">
        <v>117</v>
      </c>
      <c r="F13" s="400"/>
      <c r="G13" s="400"/>
      <c r="H13" s="401"/>
      <c r="I13" s="23"/>
    </row>
    <row r="14" spans="1:9" s="26" customFormat="1" ht="108.75" customHeight="1" thickBot="1">
      <c r="A14" s="386"/>
      <c r="B14" s="387"/>
      <c r="C14" s="388"/>
      <c r="D14" s="379"/>
      <c r="E14" s="168" t="s">
        <v>118</v>
      </c>
      <c r="F14" s="90" t="s">
        <v>119</v>
      </c>
      <c r="G14" s="90" t="s">
        <v>120</v>
      </c>
      <c r="H14" s="5" t="s">
        <v>121</v>
      </c>
      <c r="I14" s="23"/>
    </row>
    <row r="15" spans="1:9" s="26" customFormat="1" ht="13.5" customHeight="1" thickBot="1">
      <c r="A15" s="370" t="s">
        <v>223</v>
      </c>
      <c r="B15" s="371"/>
      <c r="C15" s="372"/>
      <c r="D15" s="28" t="s">
        <v>224</v>
      </c>
      <c r="E15" s="147">
        <v>1</v>
      </c>
      <c r="F15" s="148">
        <v>2</v>
      </c>
      <c r="G15" s="148">
        <v>3</v>
      </c>
      <c r="H15" s="27">
        <v>4</v>
      </c>
      <c r="I15" s="23"/>
    </row>
    <row r="16" spans="1:10" s="26" customFormat="1" ht="30" customHeight="1">
      <c r="A16" s="373" t="s">
        <v>122</v>
      </c>
      <c r="B16" s="374"/>
      <c r="C16" s="375"/>
      <c r="D16" s="32">
        <v>1</v>
      </c>
      <c r="E16" s="169"/>
      <c r="F16" s="92"/>
      <c r="G16" s="92"/>
      <c r="H16" s="93"/>
      <c r="I16" s="23"/>
      <c r="J16" s="170"/>
    </row>
    <row r="17" spans="1:10" s="26" customFormat="1" ht="43.5" customHeight="1">
      <c r="A17" s="171" t="s">
        <v>219</v>
      </c>
      <c r="B17" s="376" t="s">
        <v>123</v>
      </c>
      <c r="C17" s="377"/>
      <c r="D17" s="49">
        <v>2</v>
      </c>
      <c r="E17" s="172"/>
      <c r="F17" s="94"/>
      <c r="G17" s="94"/>
      <c r="H17" s="95"/>
      <c r="I17" s="23"/>
      <c r="J17" s="170"/>
    </row>
    <row r="18" spans="1:10" s="26" customFormat="1" ht="30" customHeight="1">
      <c r="A18" s="367" t="s">
        <v>124</v>
      </c>
      <c r="B18" s="368"/>
      <c r="C18" s="369"/>
      <c r="D18" s="49">
        <v>3</v>
      </c>
      <c r="E18" s="172"/>
      <c r="F18" s="94"/>
      <c r="G18" s="94"/>
      <c r="H18" s="95"/>
      <c r="I18" s="23"/>
      <c r="J18" s="170"/>
    </row>
    <row r="19" spans="1:10" s="26" customFormat="1" ht="43.5" customHeight="1">
      <c r="A19" s="395" t="s">
        <v>125</v>
      </c>
      <c r="B19" s="368" t="s">
        <v>126</v>
      </c>
      <c r="C19" s="369"/>
      <c r="D19" s="49">
        <v>4</v>
      </c>
      <c r="E19" s="172"/>
      <c r="F19" s="94"/>
      <c r="G19" s="94"/>
      <c r="H19" s="95"/>
      <c r="I19" s="23"/>
      <c r="J19" s="170"/>
    </row>
    <row r="20" spans="1:10" s="26" customFormat="1" ht="18" customHeight="1">
      <c r="A20" s="395"/>
      <c r="B20" s="368" t="s">
        <v>221</v>
      </c>
      <c r="C20" s="369"/>
      <c r="D20" s="49">
        <v>5</v>
      </c>
      <c r="E20" s="172"/>
      <c r="F20" s="94"/>
      <c r="G20" s="94"/>
      <c r="H20" s="95"/>
      <c r="I20" s="23"/>
      <c r="J20" s="170"/>
    </row>
    <row r="21" spans="1:10" s="26" customFormat="1" ht="30" customHeight="1">
      <c r="A21" s="395"/>
      <c r="B21" s="173" t="s">
        <v>19</v>
      </c>
      <c r="C21" s="174" t="s">
        <v>127</v>
      </c>
      <c r="D21" s="49">
        <v>6</v>
      </c>
      <c r="E21" s="172"/>
      <c r="F21" s="94"/>
      <c r="G21" s="94"/>
      <c r="H21" s="95"/>
      <c r="I21" s="23"/>
      <c r="J21" s="170"/>
    </row>
    <row r="22" spans="1:10" s="26" customFormat="1" ht="43.5" customHeight="1">
      <c r="A22" s="395"/>
      <c r="B22" s="376" t="s">
        <v>128</v>
      </c>
      <c r="C22" s="377"/>
      <c r="D22" s="49">
        <v>7</v>
      </c>
      <c r="E22" s="172"/>
      <c r="F22" s="94"/>
      <c r="G22" s="94"/>
      <c r="H22" s="95"/>
      <c r="I22" s="23"/>
      <c r="J22" s="170"/>
    </row>
    <row r="23" spans="1:10" s="26" customFormat="1" ht="43.5" customHeight="1">
      <c r="A23" s="395"/>
      <c r="B23" s="368" t="s">
        <v>129</v>
      </c>
      <c r="C23" s="369"/>
      <c r="D23" s="49">
        <v>8</v>
      </c>
      <c r="E23" s="172"/>
      <c r="F23" s="94"/>
      <c r="G23" s="94"/>
      <c r="H23" s="95"/>
      <c r="I23" s="23"/>
      <c r="J23" s="170"/>
    </row>
    <row r="24" spans="1:10" s="26" customFormat="1" ht="18" customHeight="1">
      <c r="A24" s="367" t="s">
        <v>130</v>
      </c>
      <c r="B24" s="368"/>
      <c r="C24" s="369"/>
      <c r="D24" s="49">
        <v>9</v>
      </c>
      <c r="E24" s="172"/>
      <c r="F24" s="94"/>
      <c r="G24" s="94"/>
      <c r="H24" s="95"/>
      <c r="I24" s="23"/>
      <c r="J24" s="170"/>
    </row>
    <row r="25" spans="1:10" s="26" customFormat="1" ht="18" customHeight="1">
      <c r="A25" s="367" t="s">
        <v>131</v>
      </c>
      <c r="B25" s="368"/>
      <c r="C25" s="369"/>
      <c r="D25" s="49">
        <v>10</v>
      </c>
      <c r="E25" s="172"/>
      <c r="F25" s="94"/>
      <c r="G25" s="94"/>
      <c r="H25" s="95"/>
      <c r="I25" s="23"/>
      <c r="J25" s="170"/>
    </row>
    <row r="26" spans="1:10" s="26" customFormat="1" ht="30" customHeight="1" thickBot="1">
      <c r="A26" s="389" t="s">
        <v>132</v>
      </c>
      <c r="B26" s="390"/>
      <c r="C26" s="391"/>
      <c r="D26" s="51">
        <v>11</v>
      </c>
      <c r="E26" s="175"/>
      <c r="F26" s="96"/>
      <c r="G26" s="96"/>
      <c r="H26" s="97"/>
      <c r="I26" s="23"/>
      <c r="J26" s="170"/>
    </row>
    <row r="27" spans="1:10" s="26" customFormat="1" ht="16.5" customHeight="1" thickBot="1">
      <c r="A27" s="392" t="s">
        <v>225</v>
      </c>
      <c r="B27" s="393"/>
      <c r="C27" s="394"/>
      <c r="D27" s="28">
        <v>12</v>
      </c>
      <c r="E27" s="109">
        <f>SUM(E16:E26)</f>
        <v>0</v>
      </c>
      <c r="F27" s="98">
        <f>SUM(F16:F26)</f>
        <v>0</v>
      </c>
      <c r="G27" s="98">
        <f>SUM(G16:G26)</f>
        <v>0</v>
      </c>
      <c r="H27" s="99">
        <f>SUM(H16:H26)</f>
        <v>0</v>
      </c>
      <c r="I27" s="23"/>
      <c r="J27" s="170"/>
    </row>
    <row r="28" spans="1:11" s="100" customFormat="1" ht="54" customHeight="1" thickBot="1">
      <c r="A28" s="405" t="s">
        <v>149</v>
      </c>
      <c r="B28" s="405"/>
      <c r="C28" s="405"/>
      <c r="D28" s="405"/>
      <c r="E28" s="405"/>
      <c r="F28" s="405"/>
      <c r="G28" s="405"/>
      <c r="H28" s="405"/>
      <c r="I28" s="405"/>
      <c r="K28" s="170"/>
    </row>
    <row r="29" spans="1:11" s="100" customFormat="1" ht="116.25" customHeight="1" thickBot="1">
      <c r="A29" s="101"/>
      <c r="B29" s="102"/>
      <c r="C29" s="102"/>
      <c r="D29" s="43" t="s">
        <v>228</v>
      </c>
      <c r="E29" s="103" t="s">
        <v>150</v>
      </c>
      <c r="F29" s="104" t="s">
        <v>202</v>
      </c>
      <c r="G29" s="105" t="s">
        <v>203</v>
      </c>
      <c r="H29" s="176" t="s">
        <v>6</v>
      </c>
      <c r="I29" s="177" t="s">
        <v>151</v>
      </c>
      <c r="K29" s="170"/>
    </row>
    <row r="30" spans="1:11" s="100" customFormat="1" ht="15.75" customHeight="1" thickBot="1">
      <c r="A30" s="406" t="s">
        <v>223</v>
      </c>
      <c r="B30" s="407"/>
      <c r="C30" s="408"/>
      <c r="D30" s="44" t="s">
        <v>224</v>
      </c>
      <c r="E30" s="45">
        <v>1</v>
      </c>
      <c r="F30" s="46">
        <v>2</v>
      </c>
      <c r="G30" s="46">
        <v>3</v>
      </c>
      <c r="H30" s="46">
        <v>4</v>
      </c>
      <c r="I30" s="47">
        <v>5</v>
      </c>
      <c r="K30" s="170"/>
    </row>
    <row r="31" spans="1:11" s="100" customFormat="1" ht="24" customHeight="1">
      <c r="A31" s="409" t="s">
        <v>184</v>
      </c>
      <c r="B31" s="410"/>
      <c r="C31" s="411"/>
      <c r="D31" s="91">
        <v>1</v>
      </c>
      <c r="E31" s="140"/>
      <c r="F31" s="106"/>
      <c r="G31" s="106"/>
      <c r="H31" s="106"/>
      <c r="I31" s="107"/>
      <c r="K31" s="170"/>
    </row>
    <row r="32" spans="1:11" s="100" customFormat="1" ht="32.25" customHeight="1">
      <c r="A32" s="310" t="s">
        <v>219</v>
      </c>
      <c r="B32" s="368" t="s">
        <v>201</v>
      </c>
      <c r="C32" s="369"/>
      <c r="D32" s="108">
        <v>2</v>
      </c>
      <c r="E32" s="33"/>
      <c r="F32" s="94"/>
      <c r="G32" s="94"/>
      <c r="H32" s="94"/>
      <c r="I32" s="95"/>
      <c r="K32" s="170"/>
    </row>
    <row r="33" spans="1:11" s="100" customFormat="1" ht="22.5" customHeight="1" thickBot="1">
      <c r="A33" s="311"/>
      <c r="B33" s="380" t="s">
        <v>15</v>
      </c>
      <c r="C33" s="381"/>
      <c r="D33" s="108">
        <v>3</v>
      </c>
      <c r="E33" s="36"/>
      <c r="F33" s="96"/>
      <c r="G33" s="96"/>
      <c r="H33" s="96"/>
      <c r="I33" s="97"/>
      <c r="K33" s="170"/>
    </row>
    <row r="34" spans="1:9" s="100" customFormat="1" ht="18" customHeight="1" thickBot="1">
      <c r="A34" s="396" t="s">
        <v>225</v>
      </c>
      <c r="B34" s="397"/>
      <c r="C34" s="398"/>
      <c r="D34" s="44">
        <v>4</v>
      </c>
      <c r="E34" s="109">
        <f>SUM(E31:E33)</f>
        <v>0</v>
      </c>
      <c r="F34" s="98">
        <f>SUM(F31:F33)</f>
        <v>0</v>
      </c>
      <c r="G34" s="98">
        <f>SUM(G31:G33)</f>
        <v>0</v>
      </c>
      <c r="H34" s="98">
        <f>SUM(H31:H33)</f>
        <v>0</v>
      </c>
      <c r="I34" s="99">
        <f>SUM(I31:I33)</f>
        <v>0</v>
      </c>
    </row>
    <row r="35" spans="1:9" s="100" customFormat="1" ht="11.25" customHeight="1">
      <c r="A35" s="89"/>
      <c r="B35" s="89"/>
      <c r="C35" s="89"/>
      <c r="D35" s="88"/>
      <c r="E35" s="88"/>
      <c r="F35" s="110"/>
      <c r="G35" s="110"/>
      <c r="H35" s="110"/>
      <c r="I35" s="23"/>
    </row>
    <row r="36" spans="1:9" s="100" customFormat="1" ht="19.5" customHeight="1">
      <c r="A36" s="111"/>
      <c r="B36" s="112"/>
      <c r="C36" s="112"/>
      <c r="D36" s="112"/>
      <c r="E36" s="112"/>
      <c r="F36" s="112"/>
      <c r="G36" s="110"/>
      <c r="H36" s="110"/>
      <c r="I36" s="23"/>
    </row>
    <row r="37" spans="1:9" s="100" customFormat="1" ht="15.75">
      <c r="A37" s="111" t="s">
        <v>9</v>
      </c>
      <c r="B37" s="112"/>
      <c r="C37" s="112"/>
      <c r="D37" s="112"/>
      <c r="E37" s="112"/>
      <c r="F37" s="112"/>
      <c r="G37" s="110"/>
      <c r="H37" s="110"/>
      <c r="I37" s="23"/>
    </row>
    <row r="38" spans="1:9" s="100" customFormat="1" ht="16.5" customHeight="1">
      <c r="A38" s="111"/>
      <c r="B38" s="113"/>
      <c r="C38" s="113"/>
      <c r="D38" s="113"/>
      <c r="E38" s="113"/>
      <c r="F38" s="113"/>
      <c r="G38" s="110"/>
      <c r="H38" s="110"/>
      <c r="I38" s="23"/>
    </row>
    <row r="39" spans="1:9" s="26" customFormat="1" ht="19.5" customHeight="1">
      <c r="A39" s="24"/>
      <c r="B39" s="19"/>
      <c r="C39" s="19"/>
      <c r="D39" s="19"/>
      <c r="E39" s="19"/>
      <c r="F39" s="18"/>
      <c r="G39" s="402"/>
      <c r="H39" s="402"/>
      <c r="I39" s="402"/>
    </row>
    <row r="40" spans="1:9" s="26" customFormat="1" ht="12.75">
      <c r="A40" s="403" t="s">
        <v>206</v>
      </c>
      <c r="B40" s="403"/>
      <c r="C40" s="403"/>
      <c r="D40" s="403"/>
      <c r="E40" s="403"/>
      <c r="F40" s="20"/>
      <c r="G40" s="404" t="s">
        <v>207</v>
      </c>
      <c r="H40" s="404"/>
      <c r="I40" s="404"/>
    </row>
    <row r="41" spans="1:9" s="26" customFormat="1" ht="15.75">
      <c r="A41" s="111" t="s">
        <v>10</v>
      </c>
      <c r="B41" s="18"/>
      <c r="C41" s="18"/>
      <c r="D41" s="18"/>
      <c r="E41" s="18"/>
      <c r="F41" s="18"/>
      <c r="G41" s="18"/>
      <c r="H41" s="18"/>
      <c r="I41" s="21"/>
    </row>
    <row r="42" spans="1:9" s="26" customFormat="1" ht="15.75">
      <c r="A42" s="116"/>
      <c r="B42" s="18"/>
      <c r="C42" s="18"/>
      <c r="D42" s="18"/>
      <c r="E42" s="18"/>
      <c r="F42" s="18"/>
      <c r="G42" s="18"/>
      <c r="H42" s="18"/>
      <c r="I42" s="21"/>
    </row>
    <row r="43" spans="1:9" s="26" customFormat="1" ht="19.5" customHeight="1">
      <c r="A43" s="19"/>
      <c r="B43" s="19"/>
      <c r="C43" s="19"/>
      <c r="D43" s="19"/>
      <c r="E43" s="19"/>
      <c r="F43" s="18"/>
      <c r="G43" s="402"/>
      <c r="H43" s="402"/>
      <c r="I43" s="402"/>
    </row>
    <row r="44" spans="1:9" s="26" customFormat="1" ht="13.5" customHeight="1">
      <c r="A44" s="404" t="s">
        <v>206</v>
      </c>
      <c r="B44" s="404"/>
      <c r="C44" s="404"/>
      <c r="D44" s="404"/>
      <c r="E44" s="404"/>
      <c r="F44" s="20"/>
      <c r="G44" s="404" t="s">
        <v>207</v>
      </c>
      <c r="H44" s="404"/>
      <c r="I44" s="404"/>
    </row>
    <row r="45" spans="1:9" s="26" customFormat="1" ht="10.5" customHeight="1">
      <c r="A45" s="18"/>
      <c r="B45" s="18"/>
      <c r="C45" s="18"/>
      <c r="D45" s="18"/>
      <c r="E45" s="18"/>
      <c r="F45" s="18"/>
      <c r="G45" s="18"/>
      <c r="H45" s="18"/>
      <c r="I45" s="21"/>
    </row>
    <row r="46" spans="1:9" s="26" customFormat="1" ht="15.75">
      <c r="A46" s="20" t="s">
        <v>208</v>
      </c>
      <c r="B46" s="18"/>
      <c r="C46" s="414"/>
      <c r="D46" s="414"/>
      <c r="E46" s="414"/>
      <c r="F46" s="18"/>
      <c r="G46" s="18"/>
      <c r="H46" s="18"/>
      <c r="I46" s="21"/>
    </row>
    <row r="47" spans="1:9" s="26" customFormat="1" ht="12.75">
      <c r="A47" s="22"/>
      <c r="B47" s="22"/>
      <c r="C47" s="404" t="s">
        <v>206</v>
      </c>
      <c r="D47" s="404"/>
      <c r="E47" s="404"/>
      <c r="F47" s="22"/>
      <c r="G47" s="22"/>
      <c r="H47" s="22"/>
      <c r="I47" s="22"/>
    </row>
    <row r="48" spans="1:9" s="26" customFormat="1" ht="12.75">
      <c r="A48" s="412" t="s">
        <v>11</v>
      </c>
      <c r="B48" s="412"/>
      <c r="C48" s="412"/>
      <c r="D48" s="412"/>
      <c r="E48" s="412"/>
      <c r="F48" s="412"/>
      <c r="G48" s="412"/>
      <c r="H48" s="412"/>
      <c r="I48" s="412"/>
    </row>
    <row r="49" spans="1:9" s="26" customFormat="1" ht="11.25" customHeight="1">
      <c r="A49" s="23"/>
      <c r="B49" s="23"/>
      <c r="C49" s="23"/>
      <c r="D49" s="23"/>
      <c r="E49" s="23"/>
      <c r="F49" s="23"/>
      <c r="G49" s="23"/>
      <c r="H49" s="23"/>
      <c r="I49" s="23"/>
    </row>
    <row r="50" spans="1:9" s="26" customFormat="1" ht="12.75">
      <c r="A50" s="23" t="s">
        <v>204</v>
      </c>
      <c r="B50" s="23"/>
      <c r="C50" s="23"/>
      <c r="D50" s="23"/>
      <c r="E50" s="23"/>
      <c r="F50" s="23"/>
      <c r="G50" s="23"/>
      <c r="H50" s="23"/>
      <c r="I50" s="23"/>
    </row>
    <row r="51" spans="1:9" s="26" customFormat="1" ht="12.75">
      <c r="A51" s="23" t="s">
        <v>209</v>
      </c>
      <c r="B51" s="23"/>
      <c r="C51" s="413"/>
      <c r="D51" s="413"/>
      <c r="E51" s="413"/>
      <c r="F51" s="23"/>
      <c r="G51" s="23"/>
      <c r="H51" s="23"/>
      <c r="I51" s="23"/>
    </row>
    <row r="52" spans="1:9" s="26" customFormat="1" ht="12.75">
      <c r="A52" s="23" t="s">
        <v>210</v>
      </c>
      <c r="B52" s="23"/>
      <c r="C52" s="25"/>
      <c r="D52" s="25"/>
      <c r="E52" s="25"/>
      <c r="F52" s="23"/>
      <c r="G52" s="23" t="s">
        <v>12</v>
      </c>
      <c r="H52" s="23"/>
      <c r="I52" s="23"/>
    </row>
  </sheetData>
  <sheetProtection sheet="1" objects="1" scenarios="1"/>
  <mergeCells count="45">
    <mergeCell ref="C47:E47"/>
    <mergeCell ref="A48:I48"/>
    <mergeCell ref="C51:E51"/>
    <mergeCell ref="G43:I43"/>
    <mergeCell ref="A44:E44"/>
    <mergeCell ref="G44:I44"/>
    <mergeCell ref="C46:E46"/>
    <mergeCell ref="A34:C34"/>
    <mergeCell ref="E13:H13"/>
    <mergeCell ref="G39:I39"/>
    <mergeCell ref="A40:E40"/>
    <mergeCell ref="G40:I40"/>
    <mergeCell ref="A28:I28"/>
    <mergeCell ref="A30:C30"/>
    <mergeCell ref="A31:C31"/>
    <mergeCell ref="A32:A33"/>
    <mergeCell ref="B32:C32"/>
    <mergeCell ref="B33:C33"/>
    <mergeCell ref="A12:I12"/>
    <mergeCell ref="A13:C14"/>
    <mergeCell ref="C7:G7"/>
    <mergeCell ref="B8:G8"/>
    <mergeCell ref="B10:G10"/>
    <mergeCell ref="A26:C26"/>
    <mergeCell ref="A27:C27"/>
    <mergeCell ref="A19:A23"/>
    <mergeCell ref="B20:C20"/>
    <mergeCell ref="B6:G6"/>
    <mergeCell ref="B9:G9"/>
    <mergeCell ref="A1:I1"/>
    <mergeCell ref="D13:D14"/>
    <mergeCell ref="A11:G11"/>
    <mergeCell ref="A3:G3"/>
    <mergeCell ref="A4:G4"/>
    <mergeCell ref="A5:G5"/>
    <mergeCell ref="A6:A10"/>
    <mergeCell ref="A25:C25"/>
    <mergeCell ref="A15:C15"/>
    <mergeCell ref="A16:C16"/>
    <mergeCell ref="B17:C17"/>
    <mergeCell ref="A18:C18"/>
    <mergeCell ref="B22:C22"/>
    <mergeCell ref="B23:C23"/>
    <mergeCell ref="B19:C19"/>
    <mergeCell ref="A24:C24"/>
  </mergeCells>
  <dataValidations count="2">
    <dataValidation type="whole" operator="notBetween" allowBlank="1" showInputMessage="1" showErrorMessage="1" errorTitle="Робота органів слідства" sqref="E16:H26 E31:I33">
      <formula1>-100</formula1>
      <formula2>0</formula2>
    </dataValidation>
    <dataValidation type="whole" operator="notBetween" allowBlank="1" showInputMessage="1" showErrorMessage="1" sqref="I4:I10">
      <formula1>-100</formula1>
      <formula2>0</formula2>
    </dataValidation>
  </dataValidations>
  <printOptions horizontalCentered="1"/>
  <pageMargins left="0.3937007874015748" right="0.3937007874015748" top="0.3937007874015748" bottom="1.1811023622047245" header="0.1968503937007874" footer="0.1968503937007874"/>
  <pageSetup fitToHeight="2" fitToWidth="1" horizontalDpi="600" verticalDpi="600" orientation="portrait" paperSize="9" scale="99" r:id="rId1"/>
  <rowBreaks count="1" manualBreakCount="1">
    <brk id="2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K30"/>
  <sheetViews>
    <sheetView showZeros="0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10.50390625" style="26" customWidth="1"/>
    <col min="2" max="2" width="6.375" style="26" customWidth="1"/>
    <col min="3" max="3" width="16.875" style="26" customWidth="1"/>
    <col min="4" max="4" width="9.375" style="26" customWidth="1"/>
    <col min="5" max="5" width="3.50390625" style="26" customWidth="1"/>
    <col min="6" max="7" width="10.75390625" style="26" customWidth="1"/>
    <col min="8" max="8" width="11.625" style="26" customWidth="1"/>
    <col min="9" max="9" width="15.375" style="26" customWidth="1"/>
    <col min="10" max="16384" width="9.00390625" style="26" customWidth="1"/>
  </cols>
  <sheetData>
    <row r="1" spans="2:9" ht="26.25" customHeight="1">
      <c r="B1" s="178"/>
      <c r="C1" s="178"/>
      <c r="D1" s="178"/>
      <c r="E1" s="178"/>
      <c r="F1" s="178"/>
      <c r="G1" s="178"/>
      <c r="H1" s="178"/>
      <c r="I1" s="179" t="s">
        <v>187</v>
      </c>
    </row>
    <row r="2" spans="1:9" ht="33.75" customHeight="1" thickBot="1">
      <c r="A2" s="439" t="s">
        <v>133</v>
      </c>
      <c r="B2" s="439"/>
      <c r="C2" s="439"/>
      <c r="D2" s="439"/>
      <c r="E2" s="439"/>
      <c r="F2" s="439"/>
      <c r="G2" s="439"/>
      <c r="H2" s="439"/>
      <c r="I2" s="439"/>
    </row>
    <row r="3" spans="1:9" ht="24" customHeight="1" thickBot="1">
      <c r="A3" s="440" t="s">
        <v>188</v>
      </c>
      <c r="B3" s="440"/>
      <c r="C3" s="440"/>
      <c r="D3" s="440"/>
      <c r="E3" s="441" t="s">
        <v>228</v>
      </c>
      <c r="F3" s="442" t="s">
        <v>185</v>
      </c>
      <c r="G3" s="443" t="s">
        <v>219</v>
      </c>
      <c r="H3" s="444"/>
      <c r="I3" s="445"/>
    </row>
    <row r="4" spans="1:9" ht="63.75" customHeight="1" thickBot="1">
      <c r="A4" s="440"/>
      <c r="B4" s="440"/>
      <c r="C4" s="440"/>
      <c r="D4" s="440"/>
      <c r="E4" s="441"/>
      <c r="F4" s="442"/>
      <c r="G4" s="180" t="s">
        <v>189</v>
      </c>
      <c r="H4" s="181" t="s">
        <v>190</v>
      </c>
      <c r="I4" s="182" t="s">
        <v>191</v>
      </c>
    </row>
    <row r="5" spans="1:9" ht="15" customHeight="1" thickBot="1">
      <c r="A5" s="431" t="s">
        <v>223</v>
      </c>
      <c r="B5" s="432"/>
      <c r="C5" s="432"/>
      <c r="D5" s="433"/>
      <c r="E5" s="183" t="s">
        <v>224</v>
      </c>
      <c r="F5" s="184">
        <v>1</v>
      </c>
      <c r="G5" s="185">
        <v>2</v>
      </c>
      <c r="H5" s="186">
        <v>3</v>
      </c>
      <c r="I5" s="187">
        <v>4</v>
      </c>
    </row>
    <row r="6" spans="1:11" ht="61.5" customHeight="1">
      <c r="A6" s="434" t="s">
        <v>134</v>
      </c>
      <c r="B6" s="435"/>
      <c r="C6" s="436"/>
      <c r="D6" s="437"/>
      <c r="E6" s="188">
        <v>1</v>
      </c>
      <c r="F6" s="189"/>
      <c r="G6" s="29"/>
      <c r="H6" s="30"/>
      <c r="I6" s="31"/>
      <c r="K6" s="190"/>
    </row>
    <row r="7" spans="1:11" ht="44.25" customHeight="1">
      <c r="A7" s="438" t="s">
        <v>16</v>
      </c>
      <c r="B7" s="415" t="s">
        <v>192</v>
      </c>
      <c r="C7" s="416"/>
      <c r="D7" s="417"/>
      <c r="E7" s="191">
        <v>2</v>
      </c>
      <c r="F7" s="192"/>
      <c r="G7" s="33"/>
      <c r="H7" s="34"/>
      <c r="I7" s="35"/>
      <c r="K7" s="190"/>
    </row>
    <row r="8" spans="1:11" ht="32.25" customHeight="1">
      <c r="A8" s="438"/>
      <c r="B8" s="415" t="s">
        <v>193</v>
      </c>
      <c r="C8" s="416"/>
      <c r="D8" s="417"/>
      <c r="E8" s="193">
        <v>3</v>
      </c>
      <c r="F8" s="192"/>
      <c r="G8" s="33" t="s">
        <v>135</v>
      </c>
      <c r="H8" s="34"/>
      <c r="I8" s="35"/>
      <c r="K8" s="190"/>
    </row>
    <row r="9" spans="1:11" ht="32.25" customHeight="1">
      <c r="A9" s="418" t="s">
        <v>194</v>
      </c>
      <c r="B9" s="421" t="s">
        <v>195</v>
      </c>
      <c r="C9" s="422"/>
      <c r="D9" s="423"/>
      <c r="E9" s="191">
        <v>4</v>
      </c>
      <c r="F9" s="194"/>
      <c r="G9" s="33"/>
      <c r="H9" s="34"/>
      <c r="I9" s="35"/>
      <c r="K9" s="190"/>
    </row>
    <row r="10" spans="1:11" ht="32.25" customHeight="1">
      <c r="A10" s="419"/>
      <c r="B10" s="424" t="s">
        <v>196</v>
      </c>
      <c r="C10" s="425"/>
      <c r="D10" s="426"/>
      <c r="E10" s="195">
        <v>5</v>
      </c>
      <c r="F10" s="192"/>
      <c r="G10" s="196"/>
      <c r="H10" s="197"/>
      <c r="I10" s="198"/>
      <c r="K10" s="190"/>
    </row>
    <row r="11" spans="1:11" s="100" customFormat="1" ht="32.25" customHeight="1">
      <c r="A11" s="419"/>
      <c r="B11" s="427" t="s">
        <v>197</v>
      </c>
      <c r="C11" s="428"/>
      <c r="D11" s="199" t="s">
        <v>198</v>
      </c>
      <c r="E11" s="200">
        <v>6</v>
      </c>
      <c r="F11" s="201"/>
      <c r="G11" s="33"/>
      <c r="H11" s="34"/>
      <c r="I11" s="35"/>
      <c r="K11" s="190"/>
    </row>
    <row r="12" spans="1:11" s="100" customFormat="1" ht="32.25" customHeight="1">
      <c r="A12" s="420"/>
      <c r="B12" s="429"/>
      <c r="C12" s="430"/>
      <c r="D12" s="199" t="s">
        <v>199</v>
      </c>
      <c r="E12" s="202">
        <v>7</v>
      </c>
      <c r="F12" s="201"/>
      <c r="G12" s="33"/>
      <c r="H12" s="34"/>
      <c r="I12" s="35"/>
      <c r="K12" s="190"/>
    </row>
    <row r="13" spans="1:11" s="100" customFormat="1" ht="65.25" customHeight="1">
      <c r="A13" s="446" t="s">
        <v>136</v>
      </c>
      <c r="B13" s="415"/>
      <c r="C13" s="416"/>
      <c r="D13" s="417"/>
      <c r="E13" s="191">
        <v>8</v>
      </c>
      <c r="F13" s="192"/>
      <c r="G13" s="33"/>
      <c r="H13" s="34"/>
      <c r="I13" s="35"/>
      <c r="K13" s="190"/>
    </row>
    <row r="14" spans="1:11" s="100" customFormat="1" ht="38.25" customHeight="1">
      <c r="A14" s="447" t="s">
        <v>226</v>
      </c>
      <c r="B14" s="449" t="s">
        <v>137</v>
      </c>
      <c r="C14" s="450"/>
      <c r="D14" s="203" t="s">
        <v>198</v>
      </c>
      <c r="E14" s="204">
        <v>9</v>
      </c>
      <c r="F14" s="201"/>
      <c r="G14" s="205"/>
      <c r="H14" s="206"/>
      <c r="I14" s="207"/>
      <c r="K14" s="190"/>
    </row>
    <row r="15" spans="1:11" s="100" customFormat="1" ht="38.25" customHeight="1">
      <c r="A15" s="448"/>
      <c r="B15" s="451"/>
      <c r="C15" s="452"/>
      <c r="D15" s="203" t="s">
        <v>199</v>
      </c>
      <c r="E15" s="208">
        <v>10</v>
      </c>
      <c r="F15" s="209"/>
      <c r="G15" s="205"/>
      <c r="H15" s="206"/>
      <c r="I15" s="207"/>
      <c r="K15" s="190"/>
    </row>
    <row r="16" spans="1:11" s="100" customFormat="1" ht="63.75" customHeight="1">
      <c r="A16" s="453" t="s">
        <v>219</v>
      </c>
      <c r="B16" s="449" t="s">
        <v>200</v>
      </c>
      <c r="C16" s="455"/>
      <c r="D16" s="456"/>
      <c r="E16" s="210">
        <v>11</v>
      </c>
      <c r="F16" s="192"/>
      <c r="G16" s="211"/>
      <c r="H16" s="212"/>
      <c r="I16" s="213"/>
      <c r="K16" s="190"/>
    </row>
    <row r="17" spans="1:11" s="100" customFormat="1" ht="34.5" customHeight="1">
      <c r="A17" s="454"/>
      <c r="B17" s="457" t="s">
        <v>226</v>
      </c>
      <c r="C17" s="459" t="s">
        <v>17</v>
      </c>
      <c r="D17" s="203" t="s">
        <v>198</v>
      </c>
      <c r="E17" s="214">
        <v>12</v>
      </c>
      <c r="F17" s="201"/>
      <c r="G17" s="205"/>
      <c r="H17" s="206"/>
      <c r="I17" s="207"/>
      <c r="K17" s="190"/>
    </row>
    <row r="18" spans="1:11" s="100" customFormat="1" ht="34.5" customHeight="1" thickBot="1">
      <c r="A18" s="454"/>
      <c r="B18" s="458"/>
      <c r="C18" s="460"/>
      <c r="D18" s="215" t="s">
        <v>199</v>
      </c>
      <c r="E18" s="216">
        <v>13</v>
      </c>
      <c r="F18" s="217"/>
      <c r="G18" s="218"/>
      <c r="H18" s="219"/>
      <c r="I18" s="220"/>
      <c r="K18" s="190"/>
    </row>
    <row r="19" spans="1:11" s="100" customFormat="1" ht="21" customHeight="1" thickBot="1">
      <c r="A19" s="396" t="s">
        <v>225</v>
      </c>
      <c r="B19" s="397"/>
      <c r="C19" s="397"/>
      <c r="D19" s="398"/>
      <c r="E19" s="44">
        <v>14</v>
      </c>
      <c r="F19" s="221">
        <f>SUM(F6:F18)</f>
        <v>0</v>
      </c>
      <c r="G19" s="109">
        <f>SUM(G6:G7,G9:G18)</f>
        <v>0</v>
      </c>
      <c r="H19" s="98">
        <f>SUM(H6:H18)</f>
        <v>0</v>
      </c>
      <c r="I19" s="99">
        <f>SUM(I6:I18)</f>
        <v>0</v>
      </c>
      <c r="K19" s="190"/>
    </row>
    <row r="20" spans="1:11" s="100" customFormat="1" ht="11.25" customHeight="1">
      <c r="A20" s="23"/>
      <c r="B20" s="23"/>
      <c r="C20" s="23"/>
      <c r="D20" s="23"/>
      <c r="E20" s="23"/>
      <c r="F20" s="23"/>
      <c r="G20" s="23"/>
      <c r="H20" s="23"/>
      <c r="I20" s="23"/>
      <c r="K20" s="190"/>
    </row>
    <row r="21" spans="1:11" s="100" customFormat="1" ht="15.75">
      <c r="A21" s="142">
        <f>'Таб 7-9'!A36</f>
        <v>0</v>
      </c>
      <c r="B21" s="112"/>
      <c r="C21" s="112"/>
      <c r="D21" s="112"/>
      <c r="E21" s="112"/>
      <c r="F21" s="112"/>
      <c r="G21" s="112"/>
      <c r="H21" s="112"/>
      <c r="I21" s="110"/>
      <c r="K21" s="190"/>
    </row>
    <row r="22" spans="1:11" s="100" customFormat="1" ht="15.75">
      <c r="A22" s="142" t="str">
        <f>'Таб 7-9'!A37</f>
        <v>Прокурор</v>
      </c>
      <c r="B22" s="112"/>
      <c r="C22" s="112"/>
      <c r="D22" s="112"/>
      <c r="E22" s="112"/>
      <c r="F22" s="112"/>
      <c r="G22" s="112"/>
      <c r="H22" s="112"/>
      <c r="I22" s="110"/>
      <c r="K22" s="190"/>
    </row>
    <row r="23" spans="1:11" s="100" customFormat="1" ht="15.75">
      <c r="A23" s="142">
        <f>'Таб 7-9'!A38</f>
        <v>0</v>
      </c>
      <c r="B23" s="113"/>
      <c r="C23" s="113"/>
      <c r="D23" s="113"/>
      <c r="E23" s="113"/>
      <c r="F23" s="113"/>
      <c r="G23" s="113"/>
      <c r="H23" s="113"/>
      <c r="I23" s="110"/>
      <c r="K23" s="190"/>
    </row>
    <row r="24" spans="1:11" ht="19.5" customHeight="1">
      <c r="A24" s="24"/>
      <c r="B24" s="19"/>
      <c r="C24" s="19"/>
      <c r="D24" s="19"/>
      <c r="E24" s="19"/>
      <c r="F24" s="18"/>
      <c r="G24" s="18"/>
      <c r="H24" s="402">
        <f>'Таб 7-9'!G39</f>
        <v>0</v>
      </c>
      <c r="I24" s="402"/>
      <c r="K24" s="190"/>
    </row>
    <row r="25" spans="1:11" ht="15.75">
      <c r="A25" s="404" t="s">
        <v>206</v>
      </c>
      <c r="B25" s="404"/>
      <c r="C25" s="404"/>
      <c r="D25" s="404"/>
      <c r="E25" s="404"/>
      <c r="F25" s="139"/>
      <c r="G25" s="114"/>
      <c r="H25" s="20"/>
      <c r="I25" s="115" t="s">
        <v>207</v>
      </c>
      <c r="K25" s="190"/>
    </row>
    <row r="26" spans="1:11" ht="15.75">
      <c r="A26" s="142" t="str">
        <f>'Таб 7-9'!A41</f>
        <v>Начальник відділу (управління)</v>
      </c>
      <c r="B26" s="18"/>
      <c r="C26" s="18"/>
      <c r="D26" s="18"/>
      <c r="E26" s="18"/>
      <c r="F26" s="18"/>
      <c r="G26" s="18"/>
      <c r="H26" s="18"/>
      <c r="I26" s="18"/>
      <c r="K26" s="190"/>
    </row>
    <row r="27" spans="1:11" ht="15.75">
      <c r="A27" s="142">
        <f>'Таб 7-9'!A42</f>
        <v>0</v>
      </c>
      <c r="B27" s="18"/>
      <c r="C27" s="18"/>
      <c r="D27" s="18"/>
      <c r="E27" s="18"/>
      <c r="F27" s="18"/>
      <c r="G27" s="18"/>
      <c r="H27" s="18"/>
      <c r="I27" s="18"/>
      <c r="K27" s="190"/>
    </row>
    <row r="28" spans="1:11" ht="19.5" customHeight="1">
      <c r="A28" s="24"/>
      <c r="B28" s="19"/>
      <c r="C28" s="19"/>
      <c r="D28" s="19"/>
      <c r="E28" s="19"/>
      <c r="F28" s="18"/>
      <c r="G28" s="18"/>
      <c r="H28" s="402">
        <f>'Таб 7-9'!G43</f>
        <v>0</v>
      </c>
      <c r="I28" s="402"/>
      <c r="K28" s="190"/>
    </row>
    <row r="29" spans="1:11" ht="13.5" customHeight="1">
      <c r="A29" s="404" t="s">
        <v>206</v>
      </c>
      <c r="B29" s="404"/>
      <c r="C29" s="404"/>
      <c r="D29" s="404"/>
      <c r="E29" s="404"/>
      <c r="F29" s="139"/>
      <c r="G29" s="114"/>
      <c r="H29" s="403" t="s">
        <v>207</v>
      </c>
      <c r="I29" s="403"/>
      <c r="K29" s="190"/>
    </row>
    <row r="30" spans="1:9" ht="12.75">
      <c r="A30" s="23"/>
      <c r="B30" s="23"/>
      <c r="C30" s="23"/>
      <c r="D30" s="23"/>
      <c r="E30" s="23"/>
      <c r="F30" s="23"/>
      <c r="G30" s="23"/>
      <c r="H30" s="23"/>
      <c r="I30" s="23"/>
    </row>
  </sheetData>
  <sheetProtection sheet="1" objects="1" scenarios="1"/>
  <mergeCells count="27">
    <mergeCell ref="H28:I28"/>
    <mergeCell ref="A29:E29"/>
    <mergeCell ref="H29:I29"/>
    <mergeCell ref="A13:D13"/>
    <mergeCell ref="A14:A15"/>
    <mergeCell ref="B14:C15"/>
    <mergeCell ref="A16:A18"/>
    <mergeCell ref="B16:D16"/>
    <mergeCell ref="B17:B18"/>
    <mergeCell ref="C17:C18"/>
    <mergeCell ref="B7:D7"/>
    <mergeCell ref="A5:D5"/>
    <mergeCell ref="A6:D6"/>
    <mergeCell ref="A7:A8"/>
    <mergeCell ref="A2:I2"/>
    <mergeCell ref="A3:D4"/>
    <mergeCell ref="E3:E4"/>
    <mergeCell ref="F3:F4"/>
    <mergeCell ref="G3:I3"/>
    <mergeCell ref="H24:I24"/>
    <mergeCell ref="A25:E25"/>
    <mergeCell ref="A19:D19"/>
    <mergeCell ref="B8:D8"/>
    <mergeCell ref="A9:A12"/>
    <mergeCell ref="B9:D9"/>
    <mergeCell ref="B10:D10"/>
    <mergeCell ref="B11:C1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4"/>
  <sheetViews>
    <sheetView tabSelected="1" zoomScale="70" zoomScaleNormal="70" zoomScalePageLayoutView="0" workbookViewId="0" topLeftCell="A1">
      <selection activeCell="A8" sqref="A8:G8"/>
    </sheetView>
  </sheetViews>
  <sheetFormatPr defaultColWidth="9.00390625" defaultRowHeight="12.75"/>
  <cols>
    <col min="1" max="1" width="18.75390625" style="4" customWidth="1"/>
    <col min="2" max="2" width="5.125" style="4" customWidth="1"/>
    <col min="3" max="3" width="7.625" style="4" customWidth="1"/>
    <col min="4" max="4" width="8.00390625" style="4" customWidth="1"/>
    <col min="5" max="5" width="12.25390625" style="4" customWidth="1"/>
    <col min="6" max="6" width="20.50390625" style="4" customWidth="1"/>
    <col min="7" max="7" width="14.125" style="4" customWidth="1"/>
    <col min="8" max="16384" width="9.00390625" style="4" customWidth="1"/>
  </cols>
  <sheetData>
    <row r="1" spans="1:7" s="2" customFormat="1" ht="18.75" customHeight="1">
      <c r="A1" s="1"/>
      <c r="B1" s="1"/>
      <c r="C1" s="1"/>
      <c r="D1" s="1"/>
      <c r="E1" s="1"/>
      <c r="F1" s="1"/>
      <c r="G1" s="1"/>
    </row>
    <row r="2" spans="1:7" s="2" customFormat="1" ht="27" customHeight="1">
      <c r="A2" s="461" t="s">
        <v>217</v>
      </c>
      <c r="B2" s="461"/>
      <c r="C2" s="461"/>
      <c r="D2" s="461"/>
      <c r="E2" s="461"/>
      <c r="F2" s="461"/>
      <c r="G2" s="461"/>
    </row>
    <row r="3" spans="1:7" s="2" customFormat="1" ht="58.5" customHeight="1">
      <c r="A3" s="1"/>
      <c r="B3" s="1"/>
      <c r="C3" s="1"/>
      <c r="D3" s="1"/>
      <c r="E3" s="1"/>
      <c r="F3" s="1"/>
      <c r="G3" s="1"/>
    </row>
    <row r="4" spans="1:7" ht="24" customHeight="1">
      <c r="A4" s="462" t="s">
        <v>230</v>
      </c>
      <c r="B4" s="462"/>
      <c r="C4" s="462"/>
      <c r="D4" s="462"/>
      <c r="E4" s="462"/>
      <c r="F4" s="462"/>
      <c r="G4" s="462"/>
    </row>
    <row r="5" spans="1:7" ht="24" customHeight="1">
      <c r="A5" s="462" t="s">
        <v>1</v>
      </c>
      <c r="B5" s="462"/>
      <c r="C5" s="462"/>
      <c r="D5" s="462"/>
      <c r="E5" s="462"/>
      <c r="F5" s="462"/>
      <c r="G5" s="462"/>
    </row>
    <row r="6" spans="1:7" ht="24" customHeight="1">
      <c r="A6" s="462" t="s">
        <v>2</v>
      </c>
      <c r="B6" s="462"/>
      <c r="C6" s="462"/>
      <c r="D6" s="462"/>
      <c r="E6" s="462"/>
      <c r="F6" s="462"/>
      <c r="G6" s="462"/>
    </row>
    <row r="7" spans="1:7" ht="11.25" customHeight="1">
      <c r="A7" s="3"/>
      <c r="B7" s="3"/>
      <c r="C7" s="3"/>
      <c r="D7" s="3"/>
      <c r="E7" s="3"/>
      <c r="F7" s="3"/>
      <c r="G7" s="3"/>
    </row>
    <row r="8" spans="1:7" ht="25.5" customHeight="1">
      <c r="A8" s="463" t="s">
        <v>232</v>
      </c>
      <c r="B8" s="463"/>
      <c r="C8" s="463"/>
      <c r="D8" s="463"/>
      <c r="E8" s="463"/>
      <c r="F8" s="463"/>
      <c r="G8" s="463"/>
    </row>
    <row r="9" spans="1:7" ht="33.75" customHeight="1">
      <c r="A9" s="3"/>
      <c r="B9" s="3"/>
      <c r="C9" s="3"/>
      <c r="D9" s="3"/>
      <c r="E9" s="3"/>
      <c r="F9" s="3"/>
      <c r="G9" s="3"/>
    </row>
    <row r="10" spans="1:7" ht="30.75" customHeight="1">
      <c r="A10" s="464" t="s">
        <v>13</v>
      </c>
      <c r="B10" s="464"/>
      <c r="C10" s="464"/>
      <c r="D10" s="464"/>
      <c r="E10" s="8" t="s">
        <v>7</v>
      </c>
      <c r="F10" s="475" t="s">
        <v>218</v>
      </c>
      <c r="G10" s="476"/>
    </row>
    <row r="11" spans="1:7" ht="54.75" customHeight="1">
      <c r="A11" s="470" t="s">
        <v>138</v>
      </c>
      <c r="B11" s="470"/>
      <c r="C11" s="470"/>
      <c r="D11" s="470"/>
      <c r="E11" s="9" t="s">
        <v>139</v>
      </c>
      <c r="F11" s="473" t="s">
        <v>205</v>
      </c>
      <c r="G11" s="474"/>
    </row>
    <row r="12" spans="1:7" ht="34.5" customHeight="1">
      <c r="A12" s="470" t="s">
        <v>140</v>
      </c>
      <c r="B12" s="470"/>
      <c r="C12" s="470"/>
      <c r="D12" s="470"/>
      <c r="E12" s="9" t="s">
        <v>139</v>
      </c>
      <c r="F12" s="471" t="s">
        <v>0</v>
      </c>
      <c r="G12" s="472"/>
    </row>
    <row r="13" spans="1:7" ht="34.5" customHeight="1">
      <c r="A13" s="470" t="s">
        <v>141</v>
      </c>
      <c r="B13" s="470"/>
      <c r="C13" s="470"/>
      <c r="D13" s="470"/>
      <c r="E13" s="9" t="s">
        <v>142</v>
      </c>
      <c r="F13" s="468" t="s">
        <v>143</v>
      </c>
      <c r="G13" s="469"/>
    </row>
    <row r="14" spans="1:7" ht="54.75" customHeight="1">
      <c r="A14" s="470" t="s">
        <v>144</v>
      </c>
      <c r="B14" s="470"/>
      <c r="C14" s="470"/>
      <c r="D14" s="470"/>
      <c r="E14" s="9" t="s">
        <v>139</v>
      </c>
      <c r="F14" s="468"/>
      <c r="G14" s="469"/>
    </row>
    <row r="15" spans="1:7" ht="45" customHeight="1">
      <c r="A15" s="470" t="s">
        <v>145</v>
      </c>
      <c r="B15" s="470"/>
      <c r="C15" s="470"/>
      <c r="D15" s="470"/>
      <c r="E15" s="9" t="s">
        <v>146</v>
      </c>
      <c r="F15" s="468"/>
      <c r="G15" s="469"/>
    </row>
    <row r="16" spans="1:7" ht="54.75" customHeight="1">
      <c r="A16" s="470" t="s">
        <v>147</v>
      </c>
      <c r="B16" s="470"/>
      <c r="C16" s="470"/>
      <c r="D16" s="470"/>
      <c r="E16" s="9" t="s">
        <v>139</v>
      </c>
      <c r="F16" s="468"/>
      <c r="G16" s="469"/>
    </row>
    <row r="17" spans="1:7" ht="45" customHeight="1">
      <c r="A17" s="470" t="s">
        <v>148</v>
      </c>
      <c r="B17" s="470"/>
      <c r="C17" s="470"/>
      <c r="D17" s="470"/>
      <c r="E17" s="9" t="s">
        <v>211</v>
      </c>
      <c r="F17" s="468"/>
      <c r="G17" s="469"/>
    </row>
    <row r="18" spans="1:7" ht="63" customHeight="1" thickBot="1">
      <c r="A18" s="3"/>
      <c r="B18" s="3"/>
      <c r="C18" s="3"/>
      <c r="D18" s="3"/>
      <c r="E18" s="3"/>
      <c r="F18" s="3"/>
      <c r="G18" s="3"/>
    </row>
    <row r="19" spans="1:7" s="2" customFormat="1" ht="24" customHeight="1">
      <c r="A19" s="10" t="s">
        <v>212</v>
      </c>
      <c r="B19" s="6"/>
      <c r="C19" s="6"/>
      <c r="D19" s="6"/>
      <c r="E19" s="6"/>
      <c r="F19" s="6"/>
      <c r="G19" s="7"/>
    </row>
    <row r="20" spans="1:7" s="2" customFormat="1" ht="24" customHeight="1">
      <c r="A20" s="11" t="s">
        <v>213</v>
      </c>
      <c r="B20" s="12" t="s">
        <v>231</v>
      </c>
      <c r="C20" s="13"/>
      <c r="D20" s="13"/>
      <c r="E20" s="13"/>
      <c r="F20" s="13"/>
      <c r="G20" s="14"/>
    </row>
    <row r="21" spans="1:7" s="2" customFormat="1" ht="24" customHeight="1">
      <c r="A21" s="11" t="s">
        <v>214</v>
      </c>
      <c r="B21" s="12"/>
      <c r="C21" s="13"/>
      <c r="D21" s="13"/>
      <c r="E21" s="13"/>
      <c r="F21" s="13"/>
      <c r="G21" s="14"/>
    </row>
    <row r="22" spans="1:7" s="2" customFormat="1" ht="24" customHeight="1">
      <c r="A22" s="15"/>
      <c r="B22" s="16"/>
      <c r="C22" s="16"/>
      <c r="D22" s="16"/>
      <c r="E22" s="16"/>
      <c r="F22" s="16"/>
      <c r="G22" s="17"/>
    </row>
    <row r="23" spans="1:7" s="2" customFormat="1" ht="14.25" thickBot="1">
      <c r="A23" s="465" t="s">
        <v>215</v>
      </c>
      <c r="B23" s="466"/>
      <c r="C23" s="466"/>
      <c r="D23" s="466"/>
      <c r="E23" s="466"/>
      <c r="F23" s="466"/>
      <c r="G23" s="467"/>
    </row>
    <row r="24" spans="1:7" ht="15.75">
      <c r="A24" s="3"/>
      <c r="B24" s="3"/>
      <c r="C24" s="3"/>
      <c r="D24" s="3"/>
      <c r="E24" s="3"/>
      <c r="F24" s="3"/>
      <c r="G24" s="3"/>
    </row>
  </sheetData>
  <sheetProtection sheet="1" objects="1" scenarios="1"/>
  <mergeCells count="18">
    <mergeCell ref="F12:G12"/>
    <mergeCell ref="A12:D12"/>
    <mergeCell ref="A11:D11"/>
    <mergeCell ref="F11:G11"/>
    <mergeCell ref="A13:D13"/>
    <mergeCell ref="F10:G10"/>
    <mergeCell ref="A23:G23"/>
    <mergeCell ref="F13:G17"/>
    <mergeCell ref="A16:D16"/>
    <mergeCell ref="A17:D17"/>
    <mergeCell ref="A14:D14"/>
    <mergeCell ref="A15:D15"/>
    <mergeCell ref="A2:G2"/>
    <mergeCell ref="A4:G4"/>
    <mergeCell ref="A5:G5"/>
    <mergeCell ref="A6:G6"/>
    <mergeCell ref="A8:G8"/>
    <mergeCell ref="A10:D10"/>
  </mergeCells>
  <printOptions/>
  <pageMargins left="0.5905511811023623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G67:J1074"/>
  <sheetViews>
    <sheetView zoomScalePageLayoutView="0" workbookViewId="0" topLeftCell="A1">
      <selection activeCell="A1" sqref="A1"/>
    </sheetView>
  </sheetViews>
  <sheetFormatPr defaultColWidth="9.00390625" defaultRowHeight="12.75"/>
  <sheetData>
    <row r="67" spans="7:10" ht="13.5">
      <c r="G67" t="s">
        <v>14</v>
      </c>
      <c r="H67" t="s">
        <v>14</v>
      </c>
      <c r="J67" t="s">
        <v>14</v>
      </c>
    </row>
    <row r="70" ht="13.5">
      <c r="J70" t="s">
        <v>14</v>
      </c>
    </row>
    <row r="71" spans="7:10" ht="13.5">
      <c r="G71" t="s">
        <v>14</v>
      </c>
      <c r="H71" t="s">
        <v>14</v>
      </c>
      <c r="I71" t="s">
        <v>14</v>
      </c>
      <c r="J71" t="s">
        <v>14</v>
      </c>
    </row>
    <row r="261" ht="13.5">
      <c r="G261" t="s">
        <v>135</v>
      </c>
    </row>
    <row r="338" spans="7:10" ht="13.5">
      <c r="G338" t="s">
        <v>14</v>
      </c>
      <c r="H338" t="s">
        <v>14</v>
      </c>
      <c r="J338" t="s">
        <v>14</v>
      </c>
    </row>
    <row r="341" ht="13.5">
      <c r="J341" t="s">
        <v>14</v>
      </c>
    </row>
    <row r="342" spans="7:10" ht="13.5">
      <c r="G342" t="s">
        <v>14</v>
      </c>
      <c r="H342" t="s">
        <v>14</v>
      </c>
      <c r="I342" t="s">
        <v>14</v>
      </c>
      <c r="J342" t="s">
        <v>14</v>
      </c>
    </row>
    <row r="532" ht="13.5">
      <c r="G532" t="s">
        <v>135</v>
      </c>
    </row>
    <row r="609" spans="7:10" ht="13.5">
      <c r="G609" t="s">
        <v>14</v>
      </c>
      <c r="H609" t="s">
        <v>14</v>
      </c>
      <c r="J609" t="s">
        <v>14</v>
      </c>
    </row>
    <row r="612" ht="13.5">
      <c r="J612" t="s">
        <v>14</v>
      </c>
    </row>
    <row r="613" spans="7:10" ht="13.5">
      <c r="G613" t="s">
        <v>14</v>
      </c>
      <c r="H613" t="s">
        <v>14</v>
      </c>
      <c r="I613" t="s">
        <v>14</v>
      </c>
      <c r="J613" t="s">
        <v>14</v>
      </c>
    </row>
    <row r="803" ht="13.5">
      <c r="G803" t="s">
        <v>135</v>
      </c>
    </row>
    <row r="880" spans="7:10" ht="13.5">
      <c r="G880" t="s">
        <v>14</v>
      </c>
      <c r="H880" t="s">
        <v>14</v>
      </c>
      <c r="J880" t="s">
        <v>14</v>
      </c>
    </row>
    <row r="883" ht="13.5">
      <c r="J883" t="s">
        <v>14</v>
      </c>
    </row>
    <row r="884" spans="7:10" ht="13.5">
      <c r="G884" t="s">
        <v>14</v>
      </c>
      <c r="H884" t="s">
        <v>14</v>
      </c>
      <c r="I884" t="s">
        <v>14</v>
      </c>
      <c r="J884" t="s">
        <v>14</v>
      </c>
    </row>
    <row r="1074" ht="13.5">
      <c r="G1074" t="s">
        <v>135</v>
      </c>
    </row>
  </sheetData>
  <sheetProtection/>
  <dataValidations count="1">
    <dataValidation type="whole" operator="notBetween" allowBlank="1" showInputMessage="1" showErrorMessage="1" sqref="A1:IV65536">
      <formula1>-100</formula1>
      <formula2>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Прокуратура м.Києва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Михаил Канивченко</dc:creator>
  <cp:keywords>Форма 1-СЛ</cp:keywords>
  <dc:description/>
  <cp:lastModifiedBy>Александр</cp:lastModifiedBy>
  <cp:lastPrinted>2012-12-18T14:20:38Z</cp:lastPrinted>
  <dcterms:created xsi:type="dcterms:W3CDTF">2001-12-24T15:18:56Z</dcterms:created>
  <dcterms:modified xsi:type="dcterms:W3CDTF">2013-01-23T14:00:49Z</dcterms:modified>
  <cp:category>Статистика</cp:category>
  <cp:version/>
  <cp:contentType/>
  <cp:contentStatus/>
</cp:coreProperties>
</file>