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120" yWindow="60" windowWidth="11700" windowHeight="6030" tabRatio="835"/>
  </bookViews>
  <sheets>
    <sheet name="Титульний" sheetId="18" r:id="rId1"/>
    <sheet name="Таблиця 1" sheetId="1" r:id="rId2"/>
    <sheet name="Таб 1" sheetId="38" r:id="rId3"/>
    <sheet name="Таб 1.1" sheetId="37" r:id="rId4"/>
    <sheet name="Таб 2-3" sheetId="3" r:id="rId5"/>
    <sheet name="Таб 4-6" sheetId="17" r:id="rId6"/>
    <sheet name="Таб 7-10" sheetId="7" r:id="rId7"/>
    <sheet name="Додаток" sheetId="34" r:id="rId8"/>
    <sheet name="Dov" sheetId="9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EndSeller" localSheetId="8">[1]!EndSeller</definedName>
    <definedName name="EndSeller" localSheetId="3">[2]!EndSeller</definedName>
    <definedName name="EndSeller" localSheetId="0">[1]!EndSeller</definedName>
    <definedName name="EndSeller">[3]!EndSeller</definedName>
    <definedName name="FindIt" localSheetId="8">[1]!FindIt</definedName>
    <definedName name="FindIt" localSheetId="3">[2]!FindIt</definedName>
    <definedName name="FindIt" localSheetId="0">[1]!FindIt</definedName>
    <definedName name="FindIt">[3]!FindIt</definedName>
    <definedName name="New" localSheetId="3">[2]!RegisterReceipt</definedName>
    <definedName name="New">[3]!RegisterReceipt</definedName>
    <definedName name="RegisterReceipt" localSheetId="8">[1]!RegisterReceipt</definedName>
    <definedName name="RegisterReceipt" localSheetId="3">[2]!RegisterReceipt</definedName>
    <definedName name="RegisterReceipt" localSheetId="0">[1]!RegisterReceipt</definedName>
    <definedName name="RegisterReceipt">[3]!RegisterReceipt</definedName>
    <definedName name="Search" localSheetId="8">[4]!Search</definedName>
    <definedName name="Search" localSheetId="3">[5]!Search</definedName>
    <definedName name="Search" localSheetId="0">[4]!Search</definedName>
    <definedName name="Search">[6]!Search</definedName>
    <definedName name="SortRUSAsc" localSheetId="8">[4]!SortRUSAsc</definedName>
    <definedName name="SortRUSAsc" localSheetId="3">[5]!SortRUSAsc</definedName>
    <definedName name="SortRUSAsc" localSheetId="0">[4]!SortRUSAsc</definedName>
    <definedName name="SortRUSAsc">[6]!SortRUSAsc</definedName>
    <definedName name="SortRUSDesc" localSheetId="8">[4]!SortRUSDesc</definedName>
    <definedName name="SortRUSDesc" localSheetId="3">[5]!SortRUSDesc</definedName>
    <definedName name="SortRUSDesc" localSheetId="0">[4]!SortRUSDesc</definedName>
    <definedName name="SortRUSDesc">[6]!SortRUSDesc</definedName>
    <definedName name="SortUSAAsc" localSheetId="8">[4]!SortUSAAsc</definedName>
    <definedName name="SortUSAAsc" localSheetId="3">[5]!SortUSAAsc</definedName>
    <definedName name="SortUSAAsc" localSheetId="0">[4]!SortUSAAsc</definedName>
    <definedName name="SortUSAAsc">[6]!SortUSAAsc</definedName>
    <definedName name="SortUSADesc" localSheetId="8">[4]!SortUSADesc</definedName>
    <definedName name="SortUSADesc" localSheetId="3">[5]!SortUSADesc</definedName>
    <definedName name="SortUSADesc" localSheetId="0">[4]!SortUSADesc</definedName>
    <definedName name="SortUSADesc">[6]!SortUSADesc</definedName>
    <definedName name="_xlnm.Print_Area" localSheetId="7">Додаток!$A$1:$I$24</definedName>
    <definedName name="_xlnm.Print_Area" localSheetId="2">'Таб 1'!$A$1:$J$30</definedName>
    <definedName name="_xlnm.Print_Area" localSheetId="3">'Таб 1.1'!$A$1:$L$33</definedName>
    <definedName name="_xlnm.Print_Area" localSheetId="4">'Таб 2-3'!$A$1:$G$41</definedName>
    <definedName name="_xlnm.Print_Area" localSheetId="1">'Таблиця 1'!$A$2:$J$41</definedName>
    <definedName name="_xlnm.Print_Area" localSheetId="0">Титульний!$A$1:$G$23</definedName>
    <definedName name="Туц" localSheetId="3">[2]!EndSeller</definedName>
    <definedName name="Туц">[3]!EndSeller</definedName>
  </definedNames>
  <calcPr calcId="125725"/>
</workbook>
</file>

<file path=xl/calcChain.xml><?xml version="1.0" encoding="utf-8"?>
<calcChain xmlns="http://schemas.openxmlformats.org/spreadsheetml/2006/main">
  <c r="J30" i="38"/>
  <c r="L33" i="37"/>
  <c r="K33"/>
  <c r="J33"/>
  <c r="I33"/>
  <c r="H33"/>
  <c r="G33"/>
  <c r="F33"/>
  <c r="E33"/>
  <c r="O8" i="7" l="1"/>
  <c r="P8"/>
  <c r="Q8"/>
  <c r="R8"/>
  <c r="S8"/>
  <c r="S21" l="1"/>
  <c r="A23" i="34"/>
  <c r="A20"/>
  <c r="E30" i="38"/>
  <c r="H30"/>
  <c r="G30"/>
  <c r="I30"/>
  <c r="F30"/>
  <c r="F19" i="34"/>
  <c r="H19"/>
  <c r="I19"/>
  <c r="G19"/>
  <c r="H36" i="7"/>
  <c r="E36"/>
  <c r="F36"/>
  <c r="G36"/>
  <c r="I17"/>
  <c r="E14" i="17"/>
  <c r="K12"/>
  <c r="E37"/>
  <c r="G32" i="3"/>
  <c r="G41"/>
</calcChain>
</file>

<file path=xl/sharedStrings.xml><?xml version="1.0" encoding="utf-8"?>
<sst xmlns="http://schemas.openxmlformats.org/spreadsheetml/2006/main" count="439" uniqueCount="267">
  <si>
    <t>Додаток ________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</si>
  <si>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(ряд.22)</t>
  </si>
  <si>
    <r>
      <t xml:space="preserve">Відшкодовано збитків
</t>
    </r>
    <r>
      <rPr>
        <sz val="10"/>
        <rFont val="Times New Roman"/>
        <family val="1"/>
        <charset val="204"/>
      </rPr>
      <t>на суму
(у тис. грн.)</t>
    </r>
  </si>
  <si>
    <t xml:space="preserve">Подають: 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</si>
  <si>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</si>
  <si>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</si>
  <si>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>з них:</t>
  </si>
  <si>
    <t xml:space="preserve">Затримано осіб у порядку, передбаченому ст.ст. 207, 208 КПК України </t>
  </si>
  <si>
    <t>Усього звільнено осіб</t>
  </si>
  <si>
    <t>звільнено осіб безпосередньо слідчим (прокурором) без застосування запобіжного заходу у вигляді тримання під вартою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</si>
  <si>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</si>
  <si>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</si>
  <si>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t>Повернуто проваджень, у тому числі:</t>
  </si>
  <si>
    <t>з клопотаннями про застосування примусових заходів медичного характеру (п.3 ч. 3 ст. 314 КПК)</t>
  </si>
  <si>
    <t>з клопотаннями про звільнення особи від кримінальної відповідальності (п. 4 ст. 288 КПК)</t>
  </si>
  <si>
    <r>
      <t>Установлено збитків</t>
    </r>
    <r>
      <rPr>
        <sz val="10"/>
        <rFont val="Times New Roman"/>
        <family val="1"/>
        <charset val="204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</si>
  <si>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  <charset val="204"/>
      </rPr>
      <t xml:space="preserve">
( у тис. грн.)</t>
    </r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</si>
  <si>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</si>
  <si>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</si>
  <si>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</si>
  <si>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</si>
  <si>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</si>
  <si>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за п.п. 1-3 ст. 284 КПК України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</si>
  <si>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</si>
  <si>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</si>
  <si>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</si>
  <si>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</si>
  <si>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Таблиця 1. Кримінальні провадження, у яких закінчено досудове розслідування (без повторних)</t>
  </si>
  <si>
    <t xml:space="preserve">Направлено клопотань до суду для звільнення від кримінальної відповідальності </t>
  </si>
  <si>
    <t>усього</t>
  </si>
  <si>
    <t>Таблиця 9. Забезпечення відшкодування збитків за закінченими кримінальними провадженнями (з обвинувальними актами, клопотаннями до суду про звільнення від кримінальної відповідальності, постановами про закриття провадження на підставі п. 5 ст. 284 КПК України)</t>
  </si>
  <si>
    <t xml:space="preserve">у зв’язку з відмовою прокурора підтримати клопотання про застосування запобіжного заходу – тримання під вартою </t>
  </si>
  <si>
    <t xml:space="preserve">у т. ч. </t>
  </si>
  <si>
    <t xml:space="preserve">Таблиця 8. Повернення судом кримінальних проваджень прокурору та результати їх розслідування </t>
  </si>
  <si>
    <t>направлено до суду клопотань для звільнення від кримінальної відповідальності</t>
  </si>
  <si>
    <t>Повернуто справ судом для проведення додаткового розслідування</t>
  </si>
  <si>
    <t>у т.ч. за  п.п. 1-3 ч. 1 ст.284 КПК</t>
  </si>
  <si>
    <t>Кримінальні правопорушення, вчинені службовими особами, які займають особливо відповідальне становище відповідно до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</si>
  <si>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 xml:space="preserve">У сфері службової діяльності 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</si>
  <si>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</si>
  <si>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</si>
  <si>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</si>
  <si>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</si>
  <si>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</si>
  <si>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</si>
  <si>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</si>
  <si>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</si>
  <si>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</si>
  <si>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</si>
  <si>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</si>
  <si>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</si>
  <si>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інших органів, що здійснюють правозастосовні або правоохоронні функції</t>
  </si>
  <si>
    <t>прикордонниками</t>
  </si>
  <si>
    <t>працівниками органів Держфінінспекції</t>
  </si>
  <si>
    <t>працівниками Держрибохорони</t>
  </si>
  <si>
    <t>працівниками державної лісової охорони</t>
  </si>
  <si>
    <t>співробітниками Військової служби правопорядку у ЗСУ</t>
  </si>
  <si>
    <t>зловживання владою або службовим становищем (ст. 364)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</si>
  <si>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</si>
  <si>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</si>
  <si>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інші кримінальні правопорушення, не пов’язані із службовою діяльністю</t>
  </si>
  <si>
    <t>Кримінальні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правоохоронних органів та суддів)</t>
  </si>
  <si>
    <t>зупинені вперше в поточному році</t>
  </si>
  <si>
    <t>закрито</t>
  </si>
  <si>
    <t>6 місяців</t>
  </si>
  <si>
    <t>а</t>
  </si>
  <si>
    <t>б</t>
  </si>
  <si>
    <t>Контрольний рядок</t>
  </si>
  <si>
    <t>у т.ч.</t>
  </si>
  <si>
    <t>12 місяців</t>
  </si>
  <si>
    <t>рядок</t>
  </si>
  <si>
    <t>3 місяці</t>
  </si>
  <si>
    <t>9 місяців</t>
  </si>
  <si>
    <t>ЗАТВЕРДЖЕНО</t>
  </si>
  <si>
    <t>ПРО РОБОТУ</t>
  </si>
  <si>
    <t>ЗВІТНІСТЬ</t>
  </si>
  <si>
    <t>про земельні правовідносини</t>
  </si>
  <si>
    <t>з них на суму 
(тис. грн.)</t>
  </si>
  <si>
    <r>
      <t>пов</t>
    </r>
    <r>
      <rPr>
        <sz val="12"/>
        <rFont val="Arial Cyr"/>
        <charset val="204"/>
      </rPr>
      <t>’</t>
    </r>
    <r>
      <rPr>
        <sz val="12"/>
        <rFont val="Times New Roman"/>
        <family val="1"/>
        <charset val="204"/>
      </rPr>
      <t xml:space="preserve">язаних із
земельними
правовідносинами </t>
    </r>
  </si>
  <si>
    <t>Форма №1 СЛ</t>
  </si>
  <si>
    <t>до 3 місяців</t>
  </si>
  <si>
    <t>від 6 місяців до 1 року</t>
  </si>
  <si>
    <t>на 35 день за звітним періодом (півріччя, рік)</t>
  </si>
  <si>
    <t xml:space="preserve">Респондент: </t>
  </si>
  <si>
    <t>(поштовий індекс, область, район, населений пункт, вулиця/провулок, площа тошо, № будинку)</t>
  </si>
  <si>
    <t>Місцезнаходження:</t>
  </si>
  <si>
    <t>Найменування:</t>
  </si>
  <si>
    <t>стосовно якої кількості осіб</t>
  </si>
  <si>
    <t>У т.ч. вилучено грошей та цінностей (для забезпечення відшкодування збитків) на суму (у тис. грн.)</t>
  </si>
  <si>
    <t>інтересам держави та територіальних громад</t>
  </si>
  <si>
    <t>Усього</t>
  </si>
  <si>
    <t>зі смертельними наслідками</t>
  </si>
  <si>
    <t>Показник</t>
  </si>
  <si>
    <t>Фізичним особам</t>
  </si>
  <si>
    <t>Державним інтересам</t>
  </si>
  <si>
    <t>Інтересам територіальних громад</t>
  </si>
  <si>
    <t>вилучених предметів злочинного посягання</t>
  </si>
  <si>
    <t>бюджетам усіх рівнів</t>
  </si>
  <si>
    <t>з них з рядка 1 повернуто (відшкодовано)</t>
  </si>
  <si>
    <t>коштів</t>
  </si>
  <si>
    <t>майна та цінностей</t>
  </si>
  <si>
    <t>землі</t>
  </si>
  <si>
    <t>га</t>
  </si>
  <si>
    <t>сума</t>
  </si>
  <si>
    <t>Відшкодовано за прокурорського реагування (тис.грн.)</t>
  </si>
  <si>
    <t>Терміни
подання</t>
  </si>
  <si>
    <t>Розслідувалось кримінальних проваджень</t>
  </si>
  <si>
    <t>Направлено до суду кримінальних проваджень з обвинувальним актом</t>
  </si>
  <si>
    <t>Кримінальні правопорушення, вчинені суддями</t>
  </si>
  <si>
    <t>Не пов’язані із службовою діяльністю щодо здійснення правосуддя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</si>
  <si>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</si>
  <si>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</si>
  <si>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</si>
  <si>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Кількість осіб, стосовно яких кримінальні провадження направлені до суду з обвинувальним актом</t>
  </si>
  <si>
    <t>Закрито кримінальних проваджень</t>
  </si>
  <si>
    <t>Таблиця 1.1.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</si>
  <si>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 xml:space="preserve">Таблиця 2. Результати розслідування кримінальних правопорушень </t>
  </si>
  <si>
    <t>Таблиця 3. Строки досудового розслідування</t>
  </si>
  <si>
    <t>У С Ь О Г О</t>
  </si>
  <si>
    <t>у т.ч.:</t>
  </si>
  <si>
    <t>понад 2 місяці з дня повідомлення особи про підозру</t>
  </si>
  <si>
    <t>Закінчено у строк 
(з рядка 2)</t>
  </si>
  <si>
    <t>від 3 до 6 місяців</t>
  </si>
  <si>
    <t>Закінчено кримінальних проваджень (без повторно закінчених)</t>
  </si>
  <si>
    <t>Залишок незакінчених кримінальних проваджень на початок звітного періоду</t>
  </si>
  <si>
    <t>Розпочато проваджень у звітному періоді, у т.ч. по виділених в окреме провадження згідно із ст. 217 КПК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</si>
  <si>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</si>
  <si>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</si>
  <si>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закінчено кримінальних проваджень у строки понад 2 місяці</t>
  </si>
  <si>
    <t>Направлено до суду</t>
  </si>
  <si>
    <t>проваджень з обвинувальним актом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</si>
  <si>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</si>
  <si>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</si>
  <si>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</si>
  <si>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</si>
  <si>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</si>
  <si>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</si>
  <si>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</si>
  <si>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</si>
  <si>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Зупинено кримінальних проваджень </t>
  </si>
  <si>
    <t>за п.1 ст. 280 КПК України у зв’язку з хворобою підозрюваного</t>
  </si>
  <si>
    <t>за п.2 ст. 280 КПК України у зв’язку з невстановленням місцезнаходження підозрюваного</t>
  </si>
  <si>
    <t>за п.3 ст. 280 КПК України для виконання процесуальних дій у межах міжнародного співробітництва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</si>
  <si>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</si>
  <si>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</si>
  <si>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</si>
  <si>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</si>
  <si>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</si>
  <si>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</si>
  <si>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</si>
  <si>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 xml:space="preserve">понад  6 місяців, але не більше 1 року </t>
  </si>
  <si>
    <t>Таблиця 4. Підстави закриття кримінальних проваджень (без повторно закритих)</t>
  </si>
  <si>
    <t>У закритих досудових провадженнях рішення прийнято на підставі:</t>
  </si>
  <si>
    <t>п. 1 ст. 284 КПК  (за відсутністю події кримінального правопорушення)</t>
  </si>
  <si>
    <t>п. 2 ст. 284 КПК  (за відсутністю складу кримінального правопорушення)</t>
  </si>
  <si>
    <t>п. 3 ст. 284 КПК (за невстановленням доказів винуватості особи)</t>
  </si>
  <si>
    <t>п. 4 ст. 284 КПК (законом скасована кримінальна відповідальність)</t>
  </si>
  <si>
    <t>п. 5 ст.284 КПК (у зв’язку зі смертю підозрюваного, обвинуваченого)</t>
  </si>
  <si>
    <t>п. 6 ст. 284 КПК (за наявністю вироку по тому самому обвинуваченню)</t>
  </si>
  <si>
    <t>п. 7 ст. 284 КПК (у разі відмови потерпілого від обвинувачення)</t>
  </si>
  <si>
    <t xml:space="preserve">п. 8 ст. 284 КПК (у разі неотримання згоди держави, яка видала особу) </t>
  </si>
  <si>
    <t>трималися під вартою</t>
  </si>
  <si>
    <t>перебували під домашнім арештом</t>
  </si>
  <si>
    <t>Залишок зупинених кримінальних проваджень на кінець звітного періоду</t>
  </si>
  <si>
    <t>Зупинено кримінальних проваджень унаслідок захворювання підозрюваного (п.1 ст. 280 КПК)</t>
  </si>
  <si>
    <t>Підозрюваний ухиляється від слідства (п. 2 ст. 280 КПК)</t>
  </si>
  <si>
    <t>За необхідності виконання процесуальних дій у межах міжнародного співробітництва (п.3 ст. 280 КПК)</t>
  </si>
  <si>
    <t>Таблиця 5. Дані про виправданих осіб та осіб, стосовно яких кримінальне провадження закрито (без повторних) за реабілітуючими підставами</t>
  </si>
  <si>
    <t>Таблиця 6. Зупинені кримінальні провадження (без повторно зупинених)</t>
  </si>
  <si>
    <t>Направлено до суду клопотань для звільнення підозрюваного, обвинуваченого від кримінальної відповідальності у зв’язку із закінченням строків давності (Дані рядка 9 в табл.1 не включаються)</t>
  </si>
  <si>
    <t>Число слідчих (станом на 01.01)</t>
  </si>
  <si>
    <t>Направлено за підслідністю</t>
  </si>
  <si>
    <t>МВС</t>
  </si>
  <si>
    <t>СБУ</t>
  </si>
  <si>
    <t>ДПтС</t>
  </si>
  <si>
    <t>Про катування та інше жорстоке поводження з особами</t>
  </si>
  <si>
    <t>ст. 127 КК України</t>
  </si>
  <si>
    <t>ст. 364 КК України</t>
  </si>
  <si>
    <t>ст. 365 КК України</t>
  </si>
  <si>
    <t>ст. 367 КК України</t>
  </si>
  <si>
    <t>ст. 373 КК України</t>
  </si>
  <si>
    <t>за іншими статтями</t>
  </si>
  <si>
    <t>Таблиця 7. Затримання осіб як підозрюваних, обрання запобіжного заходу</t>
  </si>
  <si>
    <t>з них:
у зв’язку з обранням
інших запобіжних
заходів</t>
  </si>
  <si>
    <t>застава</t>
  </si>
  <si>
    <t>домашній арешт</t>
  </si>
  <si>
    <t>особиста порука</t>
  </si>
  <si>
    <t xml:space="preserve">особисте зобов’язання </t>
  </si>
  <si>
    <t>Всього</t>
  </si>
  <si>
    <t>Таблиця 10. Повернення справ судом для проведення додаткового розслідування відповідно до пункту 12 Перехідних положень КПК України</t>
  </si>
  <si>
    <t xml:space="preserve">з них: </t>
  </si>
  <si>
    <t>направлено до суду з обвинувальним актом</t>
  </si>
  <si>
    <t>з угодами про примирення</t>
  </si>
  <si>
    <t>з угодами про визнання винуватості</t>
  </si>
  <si>
    <t>за п. п. 1-3 ст. 284 КПК України</t>
  </si>
  <si>
    <t>направлено за підслідністю до інших правоохоронних органів</t>
  </si>
  <si>
    <r>
      <t>Накладено арешт на майно</t>
    </r>
    <r>
      <rPr>
        <sz val="10"/>
        <rFont val="Times New Roman"/>
        <family val="1"/>
        <charset val="204"/>
      </rPr>
      <t xml:space="preserve"> на суму
(у тис. грн.)</t>
    </r>
  </si>
  <si>
    <r>
      <t>________________</t>
    </r>
    <r>
      <rPr>
        <sz val="10"/>
        <rFont val="Times New Roman"/>
        <family val="1"/>
        <charset val="204"/>
      </rPr>
      <t xml:space="preserve">
(підпис)</t>
    </r>
  </si>
  <si>
    <t>з обвину-вальним актом (п.3 ч. 3 ст. 314 КПК)</t>
  </si>
  <si>
    <t>Вих. № ___   “___” ______________200__р.</t>
  </si>
  <si>
    <t>Стан відшкодування збитків за закінченими кримінальними провадженнями</t>
  </si>
  <si>
    <t>Усього забезпечено відшкодування збитків
(рядок 1 графи 2,4 таблиці 9) (тис.грн.)</t>
  </si>
  <si>
    <t>х</t>
  </si>
  <si>
    <t>Залишок невідшкодованих збитків під час досудового розслідування (тис.грн.) 
(гр.1 - гр.2 - гр.4 - гр. 5)</t>
  </si>
  <si>
    <t>у кримінальних провадженнях про земельні правовідносини</t>
  </si>
  <si>
    <t>до 2 числа за звітним періодом</t>
  </si>
  <si>
    <t>до 3 числа за звітним періодом</t>
  </si>
  <si>
    <t>a</t>
  </si>
  <si>
    <t>УСЬОГО</t>
  </si>
  <si>
    <t>Виконавець</t>
  </si>
  <si>
    <t>Прим. №1</t>
  </si>
  <si>
    <t>Прим. №2</t>
  </si>
  <si>
    <t>квартальна</t>
  </si>
  <si>
    <t>Інші кримінальні правопорушення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</si>
  <si>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</si>
  <si>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</si>
  <si>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трималося під вартою</t>
  </si>
  <si>
    <t xml:space="preserve">Слідчі підрозділи прокуратур Автономної Республіки Крим, областей, міст Києва і Севастополя – прокурору Автономної Республіки Крим, області, міст Києва і Севастополя </t>
  </si>
  <si>
    <t>Військові прокурори гарнізонів (на правах міських) – військовому прокурору регіону</t>
  </si>
  <si>
    <t>ОРГАНІВ ДОСУДОВОГО РОЗСЛІДУВАННЯ</t>
  </si>
  <si>
    <t xml:space="preserve">спільний наказ ГП, МВС, СБ, ДПС України
від 15 листопада 2012 року № 110/1031/1037/514
зі змінами (у редакції спільного наказу Генеральної прокуратури України, Міністерства внутрішніх справ України, Служби безпеки України та Державної фіскальної служби України
від 12 березня № 23/194/233/157)
за погодженням з Держстатом </t>
  </si>
  <si>
    <t>Слідче управління Головної військової прокуратури – відповідному заступнику Генерального прокурора України</t>
  </si>
  <si>
    <t>Прокурори Автономної Республіки Крим, областей, міст Києва і Севастополя – Генеральній прокуратурі України</t>
  </si>
  <si>
    <t>Військові прокурори регіонів – Головній військовій прокуратурі Генеральної прокуратури України</t>
  </si>
  <si>
    <t>Генеральна прокуратура України – Держстату  (півріччя, рік)</t>
  </si>
  <si>
    <t>Структурні підрозділи Генеральної прокуратури України, які здійснюють досудове розслідування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</si>
  <si>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Головна військова прокуратура Генеральної прокуратури України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</si>
  <si>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до 4 числа за звітним періодом</t>
  </si>
  <si>
    <t>У сфері службової діяльності</t>
  </si>
  <si>
    <t>ловживання владою або службовим становищем (ст. 364)</t>
  </si>
  <si>
    <t>нші кримінальні правопорушення, вчинені у сфері службової діяльності</t>
  </si>
  <si>
    <t xml:space="preserve"> У сфері службової діяльності</t>
  </si>
  <si>
    <t>злочини щодо хабарництва (ст. ст. 368-370)</t>
  </si>
  <si>
    <t>Національної  гвардії</t>
  </si>
  <si>
    <t>злочини проти безпеки руху та експлуатації транспорту (ст.ст. 276-292)</t>
  </si>
  <si>
    <t>злочини проти життя та здоров’я особи
(розділ ІІ КК України)</t>
  </si>
  <si>
    <t>злочини проти волі, честі та гідності особи
(розділ ІІІ КК України)</t>
  </si>
  <si>
    <t>провадження про корупційні правопорушення</t>
  </si>
  <si>
    <t>провадження  про правопорушення, вчинені у бюджетній системі</t>
  </si>
  <si>
    <t>Клопотання про застосування примусових заходів медичного характеру (не входить у рядок 59)</t>
  </si>
  <si>
    <t>з них(з рядка 5)</t>
  </si>
  <si>
    <t xml:space="preserve">Кількість виправданих і осіб, стосовно яких провадження закриті судом за реабілітуючими підставами </t>
  </si>
  <si>
    <t>Кількість осіб, стосовно яких кримінальні справи закриті судом у зв’язку з відмовою прокурора від підтримання державного обвинувачення (за кримінальними справами, направленими до суду до 20.11.2012)</t>
  </si>
  <si>
    <t>Кількість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</si>
  <si>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</si>
  <si>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Кількість підозрюваних осіб, стосовно яких кримінальне провадження закрито прокурором на підставі п.п. 1-3 ч.1 ст. 284 КПК України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</si>
  <si>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</si>
  <si>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у зв'язку із закінченням установленого законом строку затримання</t>
  </si>
  <si>
    <t xml:space="preserve">у зв’язку із внесенням  клопотань слідчими про обрання більш м’яких запобіжних заходів (застави, домашнього арешту тощо) </t>
  </si>
  <si>
    <t>проваджень на підставі п. 1 ч. 3 ст. 314,  п.2 ч.2 ст. 407 КПК</t>
  </si>
  <si>
    <t xml:space="preserve">Додаток 1
до звітності за формою № 1-СЛ "Про роботу органів досудового розслідування",
</t>
  </si>
  <si>
    <t>у т.ч. стосовно працівників:</t>
  </si>
  <si>
    <t>Національної гвардії</t>
  </si>
  <si>
    <t>ДФС</t>
  </si>
  <si>
    <t>З них: розпочатих у поточному році</t>
  </si>
  <si>
    <t>Направлено до суду клопотань для звільнення підозрюваного від кримінальної відповідальності</t>
  </si>
  <si>
    <t>за непідтвердженням підозри у вчиненні злочину</t>
  </si>
  <si>
    <t>за 3 місяці 2015 року</t>
  </si>
  <si>
    <t>x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</si>
  <si>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</si>
  <si>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державного обвинувачення</t>
  </si>
  <si>
    <t>Прокурор</t>
  </si>
  <si>
    <r>
      <t xml:space="preserve">__________________
</t>
    </r>
    <r>
      <rPr>
        <sz val="10"/>
        <rFont val="Times New Roman"/>
        <family val="1"/>
        <charset val="204"/>
      </rPr>
      <t>(П.І.Б.)</t>
    </r>
  </si>
  <si>
    <t>Начальник слідчого
відділу (управління)</t>
  </si>
  <si>
    <t>Телефон: __________________ факс: ____________________ електронна пошта: ___________________________</t>
  </si>
  <si>
    <t>Звіт складено в _____ примірниках</t>
  </si>
  <si>
    <t>Прокуратура Чернігівської області</t>
  </si>
</sst>
</file>

<file path=xl/styles.xml><?xml version="1.0" encoding="utf-8"?>
<styleSheet xmlns="http://schemas.openxmlformats.org/spreadsheetml/2006/main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48">
    <font>
      <sz val="10"/>
      <name val="Courier New Cy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2"/>
      <name val="Times New Roman Cyr"/>
      <charset val="204"/>
    </font>
    <font>
      <sz val="8"/>
      <name val="Times New Roman Cyr"/>
      <family val="1"/>
      <charset val="204"/>
    </font>
    <font>
      <sz val="8"/>
      <name val="Tahoma"/>
      <family val="2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sz val="11"/>
      <color indexed="8"/>
      <name val="Times New Roman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b/>
      <sz val="10"/>
      <name val="Times New Roman Cyr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 Cyr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sz val="9"/>
      <name val="Times New Roman Cyr"/>
      <charset val="204"/>
    </font>
    <font>
      <i/>
      <sz val="10"/>
      <name val="Times New Roman"/>
      <family val="1"/>
      <charset val="204"/>
    </font>
    <font>
      <i/>
      <sz val="12"/>
      <name val="Times New Roman Cyr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8"/>
      <name val="Times New Roman Cyr"/>
      <charset val="204"/>
    </font>
    <font>
      <sz val="12"/>
      <color indexed="18"/>
      <name val="Times New Roman Cyr"/>
      <charset val="204"/>
    </font>
    <font>
      <b/>
      <sz val="12"/>
      <color indexed="20"/>
      <name val="Times New Roman Cyr"/>
      <charset val="204"/>
    </font>
    <font>
      <b/>
      <sz val="11"/>
      <color indexed="8"/>
      <name val="Times New Roman Cyr"/>
      <charset val="204"/>
    </font>
    <font>
      <i/>
      <sz val="12"/>
      <color indexed="18"/>
      <name val="Times New Roman Cyr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1"/>
      <name val="Times New Roman Cyr"/>
      <charset val="204"/>
    </font>
    <font>
      <sz val="13"/>
      <name val="Times New Roman"/>
      <family val="1"/>
      <charset val="204"/>
    </font>
    <font>
      <sz val="12"/>
      <name val="Arial Cyr"/>
      <charset val="204"/>
    </font>
    <font>
      <b/>
      <i/>
      <sz val="11"/>
      <color indexed="8"/>
      <name val="Times New Roman Cyr"/>
      <charset val="204"/>
    </font>
    <font>
      <sz val="8"/>
      <name val="Times New Roman"/>
      <family val="1"/>
      <charset val="204"/>
    </font>
    <font>
      <b/>
      <i/>
      <u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33">
    <xf numFmtId="0" fontId="0" fillId="0" borderId="0" xfId="0"/>
    <xf numFmtId="0" fontId="0" fillId="0" borderId="0" xfId="0" applyProtection="1"/>
    <xf numFmtId="0" fontId="0" fillId="2" borderId="0" xfId="0" applyFill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4" fillId="2" borderId="0" xfId="4" applyFill="1" applyProtection="1"/>
    <xf numFmtId="0" fontId="4" fillId="0" borderId="0" xfId="4" applyProtection="1"/>
    <xf numFmtId="0" fontId="16" fillId="2" borderId="13" xfId="4" applyFont="1" applyFill="1" applyBorder="1" applyAlignment="1" applyProtection="1">
      <alignment horizontal="center" wrapText="1"/>
    </xf>
    <xf numFmtId="0" fontId="15" fillId="2" borderId="13" xfId="4" applyFont="1" applyFill="1" applyBorder="1" applyAlignment="1" applyProtection="1">
      <alignment horizontal="center" vertical="center" wrapText="1"/>
    </xf>
    <xf numFmtId="0" fontId="17" fillId="2" borderId="14" xfId="0" applyFont="1" applyFill="1" applyBorder="1" applyProtection="1"/>
    <xf numFmtId="0" fontId="17" fillId="2" borderId="15" xfId="0" applyFont="1" applyFill="1" applyBorder="1" applyAlignment="1" applyProtection="1"/>
    <xf numFmtId="0" fontId="17" fillId="2" borderId="5" xfId="0" applyFont="1" applyFill="1" applyBorder="1" applyAlignment="1" applyProtection="1"/>
    <xf numFmtId="0" fontId="17" fillId="2" borderId="16" xfId="0" applyFont="1" applyFill="1" applyBorder="1" applyAlignment="1" applyProtection="1"/>
    <xf numFmtId="0" fontId="0" fillId="2" borderId="17" xfId="0" applyFill="1" applyBorder="1" applyProtection="1"/>
    <xf numFmtId="0" fontId="0" fillId="2" borderId="5" xfId="0" applyFill="1" applyBorder="1" applyProtection="1"/>
    <xf numFmtId="0" fontId="0" fillId="2" borderId="16" xfId="0" applyFill="1" applyBorder="1" applyProtection="1"/>
    <xf numFmtId="0" fontId="18" fillId="2" borderId="5" xfId="0" applyFont="1" applyFill="1" applyBorder="1" applyAlignment="1" applyProtection="1">
      <protection locked="0"/>
    </xf>
    <xf numFmtId="0" fontId="11" fillId="2" borderId="0" xfId="0" applyFont="1" applyFill="1" applyProtection="1"/>
    <xf numFmtId="0" fontId="11" fillId="2" borderId="18" xfId="0" applyFont="1" applyFill="1" applyBorder="1" applyProtection="1"/>
    <xf numFmtId="3" fontId="20" fillId="2" borderId="32" xfId="0" applyNumberFormat="1" applyFont="1" applyFill="1" applyBorder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20" fillId="2" borderId="26" xfId="0" applyNumberFormat="1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Protection="1">
      <protection locked="0"/>
    </xf>
    <xf numFmtId="0" fontId="31" fillId="3" borderId="0" xfId="0" applyFont="1" applyFill="1" applyAlignment="1" applyProtection="1">
      <alignment horizontal="right" vertical="center"/>
      <protection locked="0"/>
    </xf>
    <xf numFmtId="0" fontId="31" fillId="3" borderId="0" xfId="0" applyFont="1" applyFill="1" applyAlignment="1" applyProtection="1">
      <alignment horizontal="center" vertical="center"/>
      <protection locked="0"/>
    </xf>
    <xf numFmtId="0" fontId="32" fillId="3" borderId="0" xfId="0" applyFont="1" applyFill="1" applyAlignment="1" applyProtection="1">
      <alignment vertical="center"/>
      <protection locked="0"/>
    </xf>
    <xf numFmtId="0" fontId="16" fillId="0" borderId="0" xfId="0" applyFont="1" applyFill="1" applyProtection="1">
      <protection locked="0"/>
    </xf>
    <xf numFmtId="0" fontId="16" fillId="0" borderId="0" xfId="0" applyFont="1" applyProtection="1">
      <protection locked="0"/>
    </xf>
    <xf numFmtId="49" fontId="16" fillId="0" borderId="0" xfId="0" applyNumberFormat="1" applyFont="1" applyAlignment="1">
      <alignment horizontal="right"/>
    </xf>
    <xf numFmtId="0" fontId="16" fillId="0" borderId="0" xfId="5" applyFont="1" applyProtection="1">
      <protection locked="0"/>
    </xf>
    <xf numFmtId="0" fontId="16" fillId="0" borderId="0" xfId="0" applyFont="1"/>
    <xf numFmtId="0" fontId="16" fillId="0" borderId="0" xfId="0" applyFont="1" applyProtection="1"/>
    <xf numFmtId="0" fontId="17" fillId="2" borderId="0" xfId="0" applyFont="1" applyFill="1" applyProtection="1"/>
    <xf numFmtId="0" fontId="16" fillId="2" borderId="0" xfId="0" applyFont="1" applyFill="1" applyProtection="1"/>
    <xf numFmtId="0" fontId="16" fillId="0" borderId="0" xfId="5" applyFont="1" applyFill="1" applyBorder="1" applyProtection="1">
      <protection locked="0"/>
    </xf>
    <xf numFmtId="0" fontId="16" fillId="2" borderId="33" xfId="0" applyFont="1" applyFill="1" applyBorder="1" applyAlignment="1" applyProtection="1">
      <alignment horizontal="center" vertical="center" wrapText="1"/>
    </xf>
    <xf numFmtId="0" fontId="16" fillId="0" borderId="15" xfId="0" applyFont="1" applyBorder="1" applyProtection="1">
      <protection locked="0"/>
    </xf>
    <xf numFmtId="3" fontId="28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vertical="center" wrapText="1"/>
    </xf>
    <xf numFmtId="0" fontId="16" fillId="0" borderId="0" xfId="5" applyFont="1" applyFill="1" applyProtection="1">
      <protection locked="0"/>
    </xf>
    <xf numFmtId="0" fontId="25" fillId="2" borderId="27" xfId="0" applyFont="1" applyFill="1" applyBorder="1" applyAlignment="1" applyProtection="1">
      <alignment vertical="center" wrapText="1"/>
    </xf>
    <xf numFmtId="0" fontId="16" fillId="0" borderId="0" xfId="0" applyFont="1" applyFill="1" applyBorder="1" applyProtection="1">
      <protection locked="0"/>
    </xf>
    <xf numFmtId="0" fontId="25" fillId="2" borderId="13" xfId="0" applyFont="1" applyFill="1" applyBorder="1" applyAlignment="1" applyProtection="1">
      <alignment horizontal="center" vertical="center" wrapText="1"/>
    </xf>
    <xf numFmtId="3" fontId="20" fillId="2" borderId="25" xfId="0" applyNumberFormat="1" applyFont="1" applyFill="1" applyBorder="1" applyAlignment="1" applyProtection="1">
      <alignment horizontal="center" vertical="center"/>
      <protection locked="0"/>
    </xf>
    <xf numFmtId="3" fontId="4" fillId="2" borderId="24" xfId="0" applyNumberFormat="1" applyFont="1" applyFill="1" applyBorder="1" applyAlignment="1" applyProtection="1">
      <alignment horizontal="center" vertical="center"/>
      <protection locked="0"/>
    </xf>
    <xf numFmtId="3" fontId="4" fillId="2" borderId="25" xfId="0" applyNumberFormat="1" applyFont="1" applyFill="1" applyBorder="1" applyAlignment="1" applyProtection="1">
      <alignment horizontal="center" vertical="center"/>
      <protection locked="0"/>
    </xf>
    <xf numFmtId="3" fontId="4" fillId="2" borderId="27" xfId="0" applyNumberFormat="1" applyFont="1" applyFill="1" applyBorder="1" applyAlignment="1" applyProtection="1">
      <alignment horizontal="center" vertical="center"/>
      <protection locked="0"/>
    </xf>
    <xf numFmtId="3" fontId="35" fillId="0" borderId="0" xfId="0" applyNumberFormat="1" applyFont="1" applyFill="1" applyBorder="1" applyAlignment="1" applyProtection="1">
      <alignment horizontal="center" vertical="center"/>
      <protection locked="0"/>
    </xf>
    <xf numFmtId="3" fontId="4" fillId="2" borderId="26" xfId="0" applyNumberFormat="1" applyFont="1" applyFill="1" applyBorder="1" applyAlignment="1" applyProtection="1">
      <alignment horizontal="center" vertical="center"/>
      <protection locked="0"/>
    </xf>
    <xf numFmtId="3" fontId="28" fillId="0" borderId="0" xfId="0" applyNumberFormat="1" applyFont="1" applyFill="1" applyBorder="1" applyAlignment="1" applyProtection="1">
      <alignment horizontal="center" vertical="center"/>
      <protection locked="0"/>
    </xf>
    <xf numFmtId="3" fontId="20" fillId="2" borderId="34" xfId="0" applyNumberFormat="1" applyFont="1" applyFill="1" applyBorder="1" applyAlignment="1" applyProtection="1">
      <alignment horizontal="center" vertical="center"/>
      <protection locked="0"/>
    </xf>
    <xf numFmtId="3" fontId="4" fillId="2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/>
    <xf numFmtId="0" fontId="36" fillId="2" borderId="35" xfId="0" applyFont="1" applyFill="1" applyBorder="1" applyAlignment="1" applyProtection="1">
      <alignment horizontal="center" vertical="center"/>
    </xf>
    <xf numFmtId="0" fontId="36" fillId="2" borderId="20" xfId="0" applyFont="1" applyFill="1" applyBorder="1" applyAlignment="1" applyProtection="1">
      <alignment horizontal="center" vertical="center"/>
    </xf>
    <xf numFmtId="0" fontId="36" fillId="2" borderId="19" xfId="0" applyFont="1" applyFill="1" applyBorder="1" applyAlignment="1" applyProtection="1">
      <alignment horizontal="center" vertical="center"/>
    </xf>
    <xf numFmtId="0" fontId="36" fillId="2" borderId="1" xfId="0" applyFont="1" applyFill="1" applyBorder="1" applyAlignment="1" applyProtection="1">
      <alignment horizontal="center" vertical="center"/>
    </xf>
    <xf numFmtId="3" fontId="20" fillId="2" borderId="27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horizontal="center" vertical="center"/>
    </xf>
    <xf numFmtId="0" fontId="11" fillId="2" borderId="38" xfId="0" applyFont="1" applyFill="1" applyBorder="1" applyAlignment="1" applyProtection="1">
      <alignment horizontal="center" vertical="center"/>
    </xf>
    <xf numFmtId="0" fontId="11" fillId="2" borderId="39" xfId="0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36" fillId="2" borderId="37" xfId="0" applyFont="1" applyFill="1" applyBorder="1" applyAlignment="1" applyProtection="1">
      <alignment horizontal="center" vertical="center"/>
    </xf>
    <xf numFmtId="3" fontId="21" fillId="2" borderId="35" xfId="0" applyNumberFormat="1" applyFont="1" applyFill="1" applyBorder="1" applyAlignment="1" applyProtection="1">
      <alignment horizontal="center" vertical="center" wrapText="1"/>
    </xf>
    <xf numFmtId="3" fontId="21" fillId="2" borderId="2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Protection="1"/>
    <xf numFmtId="0" fontId="36" fillId="2" borderId="40" xfId="0" applyFont="1" applyFill="1" applyBorder="1" applyAlignment="1" applyProtection="1">
      <alignment horizontal="center" vertical="center"/>
    </xf>
    <xf numFmtId="3" fontId="41" fillId="2" borderId="0" xfId="0" applyNumberFormat="1" applyFont="1" applyFill="1" applyBorder="1" applyAlignment="1" applyProtection="1">
      <alignment horizontal="center" vertical="center" wrapText="1"/>
    </xf>
    <xf numFmtId="0" fontId="37" fillId="2" borderId="0" xfId="0" applyFont="1" applyFill="1" applyBorder="1" applyAlignment="1" applyProtection="1">
      <alignment vertical="center" wrapText="1"/>
    </xf>
    <xf numFmtId="3" fontId="21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41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left" vertical="top"/>
    </xf>
    <xf numFmtId="0" fontId="17" fillId="2" borderId="2" xfId="0" applyFont="1" applyFill="1" applyBorder="1" applyAlignment="1" applyProtection="1">
      <alignment horizontal="left" vertical="top"/>
    </xf>
    <xf numFmtId="0" fontId="16" fillId="2" borderId="2" xfId="0" applyFont="1" applyFill="1" applyBorder="1" applyAlignment="1" applyProtection="1"/>
    <xf numFmtId="0" fontId="25" fillId="2" borderId="2" xfId="0" applyFont="1" applyFill="1" applyBorder="1" applyAlignment="1" applyProtection="1">
      <alignment horizontal="center" vertical="center" wrapText="1"/>
    </xf>
    <xf numFmtId="0" fontId="16" fillId="2" borderId="19" xfId="0" applyFont="1" applyFill="1" applyBorder="1" applyAlignment="1" applyProtection="1">
      <alignment horizontal="center" vertical="center" wrapText="1"/>
    </xf>
    <xf numFmtId="0" fontId="16" fillId="2" borderId="37" xfId="0" applyFont="1" applyFill="1" applyBorder="1" applyAlignment="1" applyProtection="1">
      <alignment horizontal="center" vertical="center"/>
    </xf>
    <xf numFmtId="1" fontId="4" fillId="2" borderId="37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38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9" xfId="0" applyNumberFormat="1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Protection="1"/>
    <xf numFmtId="0" fontId="16" fillId="2" borderId="2" xfId="0" applyFont="1" applyFill="1" applyBorder="1" applyProtection="1"/>
    <xf numFmtId="0" fontId="16" fillId="2" borderId="19" xfId="0" applyFont="1" applyFill="1" applyBorder="1" applyAlignment="1" applyProtection="1">
      <alignment horizontal="center" vertical="center" textRotation="90"/>
    </xf>
    <xf numFmtId="0" fontId="4" fillId="2" borderId="19" xfId="0" applyFont="1" applyFill="1" applyBorder="1" applyAlignment="1" applyProtection="1">
      <alignment horizontal="center" vertical="center" wrapText="1"/>
    </xf>
    <xf numFmtId="0" fontId="25" fillId="2" borderId="26" xfId="0" applyFont="1" applyFill="1" applyBorder="1" applyAlignment="1" applyProtection="1">
      <alignment horizontal="center" vertical="center"/>
    </xf>
    <xf numFmtId="0" fontId="25" fillId="2" borderId="26" xfId="0" applyFont="1" applyFill="1" applyBorder="1" applyAlignment="1" applyProtection="1">
      <alignment horizontal="center" vertical="center" wrapText="1"/>
    </xf>
    <xf numFmtId="3" fontId="4" fillId="2" borderId="37" xfId="0" applyNumberFormat="1" applyFont="1" applyFill="1" applyBorder="1" applyAlignment="1" applyProtection="1">
      <alignment horizontal="center" vertical="center"/>
      <protection locked="0"/>
    </xf>
    <xf numFmtId="3" fontId="4" fillId="2" borderId="38" xfId="0" applyNumberFormat="1" applyFont="1" applyFill="1" applyBorder="1" applyAlignment="1" applyProtection="1">
      <alignment horizontal="center" vertical="center"/>
      <protection locked="0"/>
    </xf>
    <xf numFmtId="3" fontId="4" fillId="2" borderId="39" xfId="0" applyNumberFormat="1" applyFont="1" applyFill="1" applyBorder="1" applyAlignment="1" applyProtection="1">
      <alignment horizontal="center" vertical="center"/>
      <protection locked="0"/>
    </xf>
    <xf numFmtId="3" fontId="17" fillId="2" borderId="19" xfId="0" applyNumberFormat="1" applyFont="1" applyFill="1" applyBorder="1" applyAlignment="1" applyProtection="1">
      <alignment horizontal="center" vertical="center"/>
    </xf>
    <xf numFmtId="0" fontId="25" fillId="2" borderId="24" xfId="0" applyFont="1" applyFill="1" applyBorder="1" applyAlignment="1" applyProtection="1">
      <alignment vertical="center" wrapText="1"/>
    </xf>
    <xf numFmtId="3" fontId="4" fillId="2" borderId="19" xfId="0" applyNumberFormat="1" applyFont="1" applyFill="1" applyBorder="1" applyAlignment="1" applyProtection="1">
      <alignment horizontal="center" vertical="center"/>
      <protection locked="0"/>
    </xf>
    <xf numFmtId="3" fontId="4" fillId="2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3" fontId="21" fillId="2" borderId="21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  <protection locked="0"/>
    </xf>
    <xf numFmtId="3" fontId="4" fillId="2" borderId="3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/>
    </xf>
    <xf numFmtId="0" fontId="25" fillId="2" borderId="33" xfId="0" applyFont="1" applyFill="1" applyBorder="1" applyAlignment="1" applyProtection="1">
      <alignment horizontal="left" vertical="center" wrapText="1"/>
    </xf>
    <xf numFmtId="0" fontId="25" fillId="2" borderId="25" xfId="0" applyFont="1" applyFill="1" applyBorder="1" applyAlignment="1" applyProtection="1">
      <alignment horizontal="left" vertical="center" wrapText="1"/>
    </xf>
    <xf numFmtId="0" fontId="25" fillId="2" borderId="27" xfId="0" applyFont="1" applyFill="1" applyBorder="1" applyAlignment="1" applyProtection="1">
      <alignment horizontal="left" vertical="center" wrapText="1"/>
    </xf>
    <xf numFmtId="0" fontId="16" fillId="2" borderId="19" xfId="0" applyFont="1" applyFill="1" applyBorder="1" applyAlignment="1" applyProtection="1">
      <alignment horizontal="center" vertical="center"/>
    </xf>
    <xf numFmtId="0" fontId="16" fillId="2" borderId="40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26" fillId="2" borderId="19" xfId="0" applyFont="1" applyFill="1" applyBorder="1" applyAlignment="1" applyProtection="1">
      <alignment horizontal="center" vertical="center" wrapText="1"/>
    </xf>
    <xf numFmtId="0" fontId="16" fillId="2" borderId="38" xfId="0" applyFont="1" applyFill="1" applyBorder="1" applyAlignment="1" applyProtection="1">
      <alignment horizontal="center" vertical="center"/>
    </xf>
    <xf numFmtId="0" fontId="16" fillId="2" borderId="39" xfId="0" applyFont="1" applyFill="1" applyBorder="1" applyAlignment="1" applyProtection="1">
      <alignment horizontal="center" vertical="center"/>
    </xf>
    <xf numFmtId="0" fontId="25" fillId="2" borderId="41" xfId="0" applyFont="1" applyFill="1" applyBorder="1" applyAlignment="1" applyProtection="1">
      <alignment horizontal="center" vertical="center" wrapText="1"/>
    </xf>
    <xf numFmtId="0" fontId="15" fillId="2" borderId="19" xfId="0" applyFont="1" applyFill="1" applyBorder="1" applyAlignment="1" applyProtection="1">
      <alignment horizontal="center" vertical="center" textRotation="90"/>
    </xf>
    <xf numFmtId="0" fontId="25" fillId="2" borderId="32" xfId="0" applyFont="1" applyFill="1" applyBorder="1" applyAlignment="1" applyProtection="1">
      <alignment horizontal="center" vertical="center"/>
    </xf>
    <xf numFmtId="0" fontId="25" fillId="2" borderId="32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27" xfId="0" applyFont="1" applyFill="1" applyBorder="1" applyAlignment="1" applyProtection="1">
      <alignment vertical="center" wrapText="1"/>
    </xf>
    <xf numFmtId="3" fontId="20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48" xfId="0" applyFont="1" applyFill="1" applyBorder="1" applyAlignment="1" applyProtection="1">
      <alignment horizontal="center" vertical="center"/>
    </xf>
    <xf numFmtId="0" fontId="16" fillId="2" borderId="49" xfId="0" applyFont="1" applyFill="1" applyBorder="1" applyAlignment="1" applyProtection="1">
      <alignment horizontal="center" vertical="center"/>
    </xf>
    <xf numFmtId="0" fontId="16" fillId="2" borderId="45" xfId="0" applyFont="1" applyFill="1" applyBorder="1" applyAlignment="1" applyProtection="1">
      <alignment horizontal="center" vertical="center"/>
    </xf>
    <xf numFmtId="0" fontId="16" fillId="2" borderId="50" xfId="0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6" fillId="0" borderId="0" xfId="0" applyFont="1" applyBorder="1" applyProtection="1"/>
    <xf numFmtId="0" fontId="11" fillId="2" borderId="26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/>
    </xf>
    <xf numFmtId="0" fontId="16" fillId="2" borderId="42" xfId="0" applyFont="1" applyFill="1" applyBorder="1" applyAlignment="1" applyProtection="1">
      <alignment horizontal="center" vertical="center"/>
    </xf>
    <xf numFmtId="0" fontId="14" fillId="2" borderId="19" xfId="0" applyFont="1" applyFill="1" applyBorder="1" applyAlignment="1" applyProtection="1">
      <alignment horizontal="center" vertical="center"/>
    </xf>
    <xf numFmtId="3" fontId="17" fillId="2" borderId="21" xfId="0" applyNumberFormat="1" applyFont="1" applyFill="1" applyBorder="1" applyAlignment="1" applyProtection="1">
      <alignment horizontal="center" vertical="center"/>
    </xf>
    <xf numFmtId="3" fontId="17" fillId="2" borderId="20" xfId="0" applyNumberFormat="1" applyFont="1" applyFill="1" applyBorder="1" applyAlignment="1" applyProtection="1">
      <alignment horizontal="center" vertical="center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46" xfId="0" applyNumberFormat="1" applyFont="1" applyFill="1" applyBorder="1" applyAlignment="1" applyProtection="1">
      <alignment horizontal="center" vertical="center"/>
      <protection locked="0"/>
    </xf>
    <xf numFmtId="3" fontId="20" fillId="2" borderId="29" xfId="0" applyNumberFormat="1" applyFont="1" applyFill="1" applyBorder="1" applyAlignment="1" applyProtection="1">
      <alignment horizontal="center" vertical="center"/>
      <protection locked="0"/>
    </xf>
    <xf numFmtId="3" fontId="20" fillId="0" borderId="26" xfId="0" applyNumberFormat="1" applyFont="1" applyFill="1" applyBorder="1" applyAlignment="1" applyProtection="1">
      <alignment horizontal="center" vertical="center"/>
      <protection locked="0"/>
    </xf>
    <xf numFmtId="3" fontId="20" fillId="0" borderId="13" xfId="0" applyNumberFormat="1" applyFont="1" applyFill="1" applyBorder="1" applyAlignment="1" applyProtection="1">
      <alignment horizontal="center" vertical="center"/>
      <protection locked="0"/>
    </xf>
    <xf numFmtId="3" fontId="20" fillId="0" borderId="27" xfId="0" applyNumberFormat="1" applyFont="1" applyFill="1" applyBorder="1" applyAlignment="1" applyProtection="1">
      <alignment horizontal="center" vertical="center"/>
      <protection locked="0"/>
    </xf>
    <xf numFmtId="3" fontId="20" fillId="0" borderId="28" xfId="0" applyNumberFormat="1" applyFont="1" applyFill="1" applyBorder="1" applyAlignment="1" applyProtection="1">
      <alignment horizontal="center" vertical="center"/>
      <protection locked="0"/>
    </xf>
    <xf numFmtId="3" fontId="20" fillId="0" borderId="46" xfId="0" applyNumberFormat="1" applyFont="1" applyFill="1" applyBorder="1" applyAlignment="1" applyProtection="1">
      <alignment horizontal="center" vertical="center"/>
      <protection locked="0"/>
    </xf>
    <xf numFmtId="3" fontId="20" fillId="0" borderId="29" xfId="0" applyNumberFormat="1" applyFont="1" applyFill="1" applyBorder="1" applyAlignment="1" applyProtection="1">
      <alignment horizontal="center" vertical="center"/>
      <protection locked="0"/>
    </xf>
    <xf numFmtId="3" fontId="20" fillId="0" borderId="32" xfId="0" applyNumberFormat="1" applyFont="1" applyFill="1" applyBorder="1" applyAlignment="1" applyProtection="1">
      <alignment horizontal="center" vertical="center"/>
      <protection locked="0"/>
    </xf>
    <xf numFmtId="3" fontId="20" fillId="0" borderId="41" xfId="0" applyNumberFormat="1" applyFont="1" applyFill="1" applyBorder="1" applyAlignment="1" applyProtection="1">
      <alignment horizontal="center" vertical="center"/>
      <protection locked="0"/>
    </xf>
    <xf numFmtId="3" fontId="20" fillId="0" borderId="33" xfId="0" applyNumberFormat="1" applyFont="1" applyFill="1" applyBorder="1" applyAlignment="1" applyProtection="1">
      <alignment horizontal="center" vertical="center"/>
      <protection locked="0"/>
    </xf>
    <xf numFmtId="3" fontId="21" fillId="0" borderId="51" xfId="0" applyNumberFormat="1" applyFont="1" applyFill="1" applyBorder="1" applyAlignment="1" applyProtection="1">
      <alignment horizontal="center" vertical="center"/>
      <protection locked="0"/>
    </xf>
    <xf numFmtId="3" fontId="21" fillId="0" borderId="44" xfId="0" applyNumberFormat="1" applyFont="1" applyFill="1" applyBorder="1" applyAlignment="1" applyProtection="1">
      <alignment horizontal="center" vertical="center"/>
      <protection locked="0"/>
    </xf>
    <xf numFmtId="3" fontId="21" fillId="0" borderId="18" xfId="0" applyNumberFormat="1" applyFont="1" applyFill="1" applyBorder="1" applyAlignment="1" applyProtection="1">
      <alignment horizontal="center" vertical="center"/>
      <protection locked="0"/>
    </xf>
    <xf numFmtId="3" fontId="21" fillId="0" borderId="38" xfId="0" applyNumberFormat="1" applyFont="1" applyFill="1" applyBorder="1" applyAlignment="1" applyProtection="1">
      <alignment horizontal="center" vertical="center"/>
      <protection locked="0"/>
    </xf>
    <xf numFmtId="3" fontId="21" fillId="0" borderId="36" xfId="0" applyNumberFormat="1" applyFont="1" applyFill="1" applyBorder="1" applyAlignment="1" applyProtection="1">
      <alignment horizontal="center" vertical="center"/>
      <protection locked="0"/>
    </xf>
    <xf numFmtId="3" fontId="21" fillId="0" borderId="39" xfId="0" applyNumberFormat="1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vertical="center" wrapText="1"/>
    </xf>
    <xf numFmtId="0" fontId="29" fillId="2" borderId="0" xfId="0" applyFont="1" applyFill="1" applyBorder="1" applyAlignment="1" applyProtection="1">
      <alignment horizontal="right" vertical="center"/>
    </xf>
    <xf numFmtId="0" fontId="43" fillId="2" borderId="32" xfId="0" applyFont="1" applyFill="1" applyBorder="1" applyAlignment="1" applyProtection="1">
      <alignment horizontal="center" vertical="center" wrapText="1"/>
    </xf>
    <xf numFmtId="0" fontId="43" fillId="2" borderId="41" xfId="0" applyFont="1" applyFill="1" applyBorder="1" applyAlignment="1" applyProtection="1">
      <alignment horizontal="center" vertical="center" wrapText="1"/>
    </xf>
    <xf numFmtId="0" fontId="43" fillId="2" borderId="33" xfId="0" applyFont="1" applyFill="1" applyBorder="1" applyAlignment="1" applyProtection="1">
      <alignment horizontal="center" vertical="center" wrapText="1"/>
    </xf>
    <xf numFmtId="0" fontId="20" fillId="2" borderId="19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0" fontId="20" fillId="2" borderId="21" xfId="0" applyFont="1" applyFill="1" applyBorder="1" applyAlignment="1" applyProtection="1">
      <alignment horizontal="center" vertical="center" wrapText="1"/>
    </xf>
    <xf numFmtId="0" fontId="20" fillId="2" borderId="35" xfId="0" applyFont="1" applyFill="1" applyBorder="1" applyAlignment="1" applyProtection="1">
      <alignment horizontal="center" vertical="center" wrapText="1"/>
    </xf>
    <xf numFmtId="0" fontId="20" fillId="2" borderId="20" xfId="0" applyFont="1" applyFill="1" applyBorder="1" applyAlignment="1" applyProtection="1">
      <alignment horizontal="center" vertical="center" wrapText="1"/>
    </xf>
    <xf numFmtId="0" fontId="20" fillId="2" borderId="52" xfId="0" applyFont="1" applyFill="1" applyBorder="1" applyAlignment="1" applyProtection="1">
      <alignment horizontal="center" vertical="center"/>
    </xf>
    <xf numFmtId="0" fontId="20" fillId="2" borderId="53" xfId="0" applyFont="1" applyFill="1" applyBorder="1" applyAlignment="1" applyProtection="1">
      <alignment horizontal="center" vertical="center"/>
    </xf>
    <xf numFmtId="0" fontId="20" fillId="2" borderId="53" xfId="0" applyFont="1" applyFill="1" applyBorder="1" applyAlignment="1" applyProtection="1">
      <alignment horizontal="center" vertical="center" wrapText="1"/>
    </xf>
    <xf numFmtId="0" fontId="20" fillId="2" borderId="44" xfId="0" applyFont="1" applyFill="1" applyBorder="1" applyAlignment="1" applyProtection="1">
      <alignment horizontal="center" vertical="center" wrapText="1"/>
    </xf>
    <xf numFmtId="0" fontId="23" fillId="2" borderId="27" xfId="0" applyFont="1" applyFill="1" applyBorder="1" applyAlignment="1" applyProtection="1">
      <alignment horizontal="left" vertical="center"/>
    </xf>
    <xf numFmtId="0" fontId="20" fillId="2" borderId="44" xfId="0" applyFont="1" applyFill="1" applyBorder="1" applyAlignment="1" applyProtection="1">
      <alignment horizontal="center" vertical="center"/>
    </xf>
    <xf numFmtId="0" fontId="20" fillId="2" borderId="38" xfId="0" applyFont="1" applyFill="1" applyBorder="1" applyAlignment="1" applyProtection="1">
      <alignment horizontal="center" vertical="center"/>
    </xf>
    <xf numFmtId="0" fontId="23" fillId="0" borderId="27" xfId="0" applyFont="1" applyFill="1" applyBorder="1" applyAlignment="1" applyProtection="1">
      <alignment horizontal="left" vertical="center"/>
    </xf>
    <xf numFmtId="0" fontId="20" fillId="0" borderId="38" xfId="0" applyFont="1" applyFill="1" applyBorder="1" applyAlignment="1" applyProtection="1">
      <alignment horizontal="center" vertical="center"/>
    </xf>
    <xf numFmtId="0" fontId="20" fillId="0" borderId="40" xfId="0" applyFont="1" applyFill="1" applyBorder="1" applyAlignment="1" applyProtection="1">
      <alignment horizontal="center" vertical="center"/>
    </xf>
    <xf numFmtId="0" fontId="20" fillId="0" borderId="44" xfId="0" applyFont="1" applyFill="1" applyBorder="1" applyAlignment="1" applyProtection="1">
      <alignment horizontal="center" vertical="center" wrapText="1"/>
    </xf>
    <xf numFmtId="0" fontId="20" fillId="0" borderId="38" xfId="0" applyFont="1" applyFill="1" applyBorder="1" applyAlignment="1" applyProtection="1">
      <alignment horizontal="center" vertical="center" wrapText="1"/>
    </xf>
    <xf numFmtId="0" fontId="23" fillId="0" borderId="29" xfId="0" applyFont="1" applyFill="1" applyBorder="1" applyAlignment="1" applyProtection="1">
      <alignment horizontal="left" vertical="center"/>
    </xf>
    <xf numFmtId="0" fontId="20" fillId="0" borderId="49" xfId="0" applyFont="1" applyFill="1" applyBorder="1" applyAlignment="1" applyProtection="1">
      <alignment horizontal="center" vertical="center" wrapText="1"/>
    </xf>
    <xf numFmtId="0" fontId="33" fillId="0" borderId="0" xfId="0" applyFont="1" applyProtection="1"/>
    <xf numFmtId="49" fontId="16" fillId="0" borderId="0" xfId="0" applyNumberFormat="1" applyFont="1" applyAlignment="1" applyProtection="1">
      <alignment horizontal="right"/>
    </xf>
    <xf numFmtId="0" fontId="16" fillId="0" borderId="15" xfId="0" applyFont="1" applyBorder="1" applyProtection="1"/>
    <xf numFmtId="3" fontId="28" fillId="0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6" fillId="2" borderId="51" xfId="0" applyFont="1" applyFill="1" applyBorder="1" applyAlignment="1" applyProtection="1">
      <alignment horizontal="center" vertical="center"/>
    </xf>
    <xf numFmtId="3" fontId="21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42" fillId="2" borderId="0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center" vertical="center"/>
    </xf>
    <xf numFmtId="3" fontId="17" fillId="2" borderId="0" xfId="0" applyNumberFormat="1" applyFont="1" applyFill="1" applyBorder="1" applyAlignment="1" applyProtection="1">
      <alignment horizontal="center" vertical="center"/>
    </xf>
    <xf numFmtId="0" fontId="21" fillId="2" borderId="0" xfId="6" applyFont="1" applyFill="1" applyAlignment="1" applyProtection="1">
      <alignment vertical="center" wrapText="1"/>
      <protection locked="0"/>
    </xf>
    <xf numFmtId="1" fontId="4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/>
    </xf>
    <xf numFmtId="3" fontId="21" fillId="0" borderId="1" xfId="0" applyNumberFormat="1" applyFont="1" applyFill="1" applyBorder="1" applyAlignment="1" applyProtection="1">
      <alignment horizontal="center" vertical="center"/>
    </xf>
    <xf numFmtId="0" fontId="9" fillId="2" borderId="27" xfId="0" applyFont="1" applyFill="1" applyBorder="1" applyAlignment="1" applyProtection="1">
      <alignment horizontal="left" vertical="center" wrapText="1"/>
    </xf>
    <xf numFmtId="0" fontId="25" fillId="2" borderId="26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 wrapText="1"/>
    </xf>
    <xf numFmtId="0" fontId="10" fillId="4" borderId="25" xfId="0" applyFont="1" applyFill="1" applyBorder="1" applyAlignment="1" applyProtection="1">
      <alignment horizontal="center" vertical="center" wrapText="1" shrinkToFit="1"/>
    </xf>
    <xf numFmtId="0" fontId="10" fillId="4" borderId="41" xfId="0" applyFont="1" applyFill="1" applyBorder="1" applyAlignment="1" applyProtection="1">
      <alignment horizontal="center" vertical="center" wrapText="1" shrinkToFi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33" xfId="0" applyFont="1" applyFill="1" applyBorder="1" applyAlignment="1" applyProtection="1">
      <alignment horizontal="center" vertical="center" wrapText="1" shrinkToFit="1"/>
    </xf>
    <xf numFmtId="0" fontId="11" fillId="4" borderId="36" xfId="0" applyFont="1" applyFill="1" applyBorder="1" applyAlignment="1" applyProtection="1">
      <alignment horizontal="center" vertical="center"/>
    </xf>
    <xf numFmtId="0" fontId="11" fillId="4" borderId="21" xfId="0" applyFont="1" applyFill="1" applyBorder="1" applyAlignment="1" applyProtection="1">
      <alignment horizontal="center" vertical="center"/>
    </xf>
    <xf numFmtId="0" fontId="11" fillId="4" borderId="35" xfId="0" applyFont="1" applyFill="1" applyBorder="1" applyAlignment="1" applyProtection="1">
      <alignment horizontal="center" vertical="center"/>
    </xf>
    <xf numFmtId="0" fontId="11" fillId="4" borderId="20" xfId="0" applyFont="1" applyFill="1" applyBorder="1" applyAlignment="1" applyProtection="1">
      <alignment horizontal="center" vertical="center"/>
    </xf>
    <xf numFmtId="0" fontId="11" fillId="4" borderId="37" xfId="0" applyFont="1" applyFill="1" applyBorder="1" applyAlignment="1" applyProtection="1">
      <alignment horizontal="center" vertical="center"/>
    </xf>
    <xf numFmtId="0" fontId="11" fillId="4" borderId="38" xfId="0" applyFont="1" applyFill="1" applyBorder="1" applyAlignment="1" applyProtection="1">
      <alignment horizontal="center" vertical="center"/>
    </xf>
    <xf numFmtId="0" fontId="30" fillId="4" borderId="13" xfId="0" applyFont="1" applyFill="1" applyBorder="1" applyAlignment="1" applyProtection="1">
      <alignment horizontal="center" vertical="center" wrapText="1"/>
    </xf>
    <xf numFmtId="0" fontId="30" fillId="4" borderId="27" xfId="0" applyFont="1" applyFill="1" applyBorder="1" applyAlignment="1" applyProtection="1">
      <alignment horizontal="left" vertical="center" wrapText="1"/>
    </xf>
    <xf numFmtId="0" fontId="11" fillId="4" borderId="39" xfId="0" applyFont="1" applyFill="1" applyBorder="1" applyAlignment="1" applyProtection="1">
      <alignment horizontal="center" vertical="center"/>
    </xf>
    <xf numFmtId="0" fontId="11" fillId="4" borderId="19" xfId="0" applyFont="1" applyFill="1" applyBorder="1" applyAlignment="1" applyProtection="1">
      <alignment horizontal="center" vertical="center"/>
    </xf>
    <xf numFmtId="3" fontId="21" fillId="4" borderId="21" xfId="0" applyNumberFormat="1" applyFont="1" applyFill="1" applyBorder="1" applyAlignment="1" applyProtection="1">
      <alignment horizontal="center" vertical="center"/>
    </xf>
    <xf numFmtId="3" fontId="21" fillId="4" borderId="35" xfId="0" applyNumberFormat="1" applyFont="1" applyFill="1" applyBorder="1" applyAlignment="1" applyProtection="1">
      <alignment horizontal="center" vertical="center"/>
    </xf>
    <xf numFmtId="3" fontId="21" fillId="4" borderId="20" xfId="0" applyNumberFormat="1" applyFont="1" applyFill="1" applyBorder="1" applyAlignment="1" applyProtection="1">
      <alignment horizontal="center" vertical="center"/>
    </xf>
    <xf numFmtId="3" fontId="4" fillId="2" borderId="34" xfId="0" applyNumberFormat="1" applyFont="1" applyFill="1" applyBorder="1" applyAlignment="1" applyProtection="1">
      <alignment horizontal="center" vertical="center"/>
      <protection locked="0"/>
    </xf>
    <xf numFmtId="3" fontId="4" fillId="2" borderId="13" xfId="0" applyNumberFormat="1" applyFont="1" applyFill="1" applyBorder="1" applyAlignment="1" applyProtection="1">
      <alignment horizontal="center" vertical="center"/>
      <protection locked="0"/>
    </xf>
    <xf numFmtId="3" fontId="4" fillId="2" borderId="41" xfId="0" applyNumberFormat="1" applyFont="1" applyFill="1" applyBorder="1" applyAlignment="1" applyProtection="1">
      <alignment horizontal="center" vertical="center"/>
      <protection locked="0"/>
    </xf>
    <xf numFmtId="3" fontId="17" fillId="2" borderId="24" xfId="0" applyNumberFormat="1" applyFont="1" applyFill="1" applyBorder="1" applyAlignment="1" applyProtection="1">
      <alignment horizontal="center" vertical="center"/>
      <protection locked="0"/>
    </xf>
    <xf numFmtId="3" fontId="17" fillId="2" borderId="26" xfId="0" applyNumberFormat="1" applyFont="1" applyFill="1" applyBorder="1" applyAlignment="1" applyProtection="1">
      <alignment horizontal="center" vertical="center"/>
      <protection locked="0"/>
    </xf>
    <xf numFmtId="3" fontId="17" fillId="2" borderId="32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16" fillId="4" borderId="0" xfId="5" applyFont="1" applyFill="1" applyAlignment="1" applyProtection="1">
      <alignment vertical="center"/>
      <protection locked="0"/>
    </xf>
    <xf numFmtId="0" fontId="5" fillId="2" borderId="13" xfId="4" applyFont="1" applyFill="1" applyBorder="1" applyAlignment="1" applyProtection="1">
      <alignment horizontal="left" vertical="center" wrapText="1"/>
    </xf>
    <xf numFmtId="0" fontId="23" fillId="2" borderId="9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center"/>
    </xf>
    <xf numFmtId="0" fontId="15" fillId="2" borderId="55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48" xfId="0" applyFont="1" applyFill="1" applyBorder="1" applyAlignment="1" applyProtection="1">
      <alignment horizontal="center" vertical="center"/>
    </xf>
    <xf numFmtId="0" fontId="11" fillId="2" borderId="9" xfId="4" applyFont="1" applyFill="1" applyBorder="1" applyAlignment="1" applyProtection="1">
      <alignment horizontal="center" vertical="top" wrapText="1"/>
      <protection locked="0"/>
    </xf>
    <xf numFmtId="0" fontId="11" fillId="2" borderId="0" xfId="4" applyFont="1" applyFill="1" applyBorder="1" applyAlignment="1" applyProtection="1">
      <alignment horizontal="center" vertical="top" wrapText="1"/>
      <protection locked="0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8" fillId="2" borderId="0" xfId="4" applyFont="1" applyFill="1" applyAlignment="1" applyProtection="1">
      <alignment horizontal="center"/>
      <protection locked="0"/>
    </xf>
    <xf numFmtId="0" fontId="14" fillId="2" borderId="13" xfId="4" applyFont="1" applyFill="1" applyBorder="1" applyAlignment="1" applyProtection="1">
      <alignment horizontal="center" vertical="center"/>
    </xf>
    <xf numFmtId="0" fontId="10" fillId="2" borderId="9" xfId="4" applyFont="1" applyFill="1" applyBorder="1" applyAlignment="1" applyProtection="1">
      <alignment horizontal="center" vertical="center" wrapText="1"/>
    </xf>
    <xf numFmtId="0" fontId="10" fillId="2" borderId="0" xfId="4" applyFont="1" applyFill="1" applyBorder="1" applyAlignment="1" applyProtection="1">
      <alignment horizontal="center" vertical="center" wrapText="1"/>
    </xf>
    <xf numFmtId="0" fontId="22" fillId="2" borderId="0" xfId="0" applyFont="1" applyFill="1" applyAlignment="1" applyProtection="1">
      <alignment horizontal="center" vertical="center"/>
    </xf>
    <xf numFmtId="0" fontId="7" fillId="2" borderId="0" xfId="4" applyFont="1" applyFill="1" applyAlignment="1" applyProtection="1">
      <alignment horizontal="center" vertical="center"/>
    </xf>
    <xf numFmtId="0" fontId="25" fillId="0" borderId="13" xfId="0" applyFont="1" applyBorder="1" applyAlignment="1" applyProtection="1">
      <alignment horizontal="center" vertical="center" textRotation="90"/>
    </xf>
    <xf numFmtId="0" fontId="34" fillId="2" borderId="13" xfId="0" applyFont="1" applyFill="1" applyBorder="1" applyAlignment="1" applyProtection="1">
      <alignment horizontal="left" vertical="center" wrapText="1"/>
    </xf>
    <xf numFmtId="0" fontId="34" fillId="2" borderId="27" xfId="0" applyFont="1" applyFill="1" applyBorder="1" applyAlignment="1" applyProtection="1">
      <alignment horizontal="left" vertical="center" wrapText="1"/>
    </xf>
    <xf numFmtId="0" fontId="34" fillId="2" borderId="24" xfId="0" applyFont="1" applyFill="1" applyBorder="1" applyAlignment="1" applyProtection="1">
      <alignment horizontal="left" vertical="center" wrapText="1"/>
    </xf>
    <xf numFmtId="0" fontId="34" fillId="2" borderId="34" xfId="0" applyFont="1" applyFill="1" applyBorder="1" applyAlignment="1" applyProtection="1">
      <alignment horizontal="left" vertical="center" wrapText="1"/>
    </xf>
    <xf numFmtId="0" fontId="34" fillId="2" borderId="25" xfId="0" applyFont="1" applyFill="1" applyBorder="1" applyAlignment="1" applyProtection="1">
      <alignment horizontal="left" vertical="center" wrapText="1"/>
    </xf>
    <xf numFmtId="0" fontId="9" fillId="2" borderId="26" xfId="0" applyFont="1" applyFill="1" applyBorder="1" applyAlignment="1" applyProtection="1">
      <alignment horizontal="left" vertical="center" wrapText="1"/>
    </xf>
    <xf numFmtId="0" fontId="9" fillId="2" borderId="13" xfId="0" applyFont="1" applyFill="1" applyBorder="1" applyAlignment="1" applyProtection="1">
      <alignment horizontal="left" vertical="center" wrapText="1"/>
    </xf>
    <xf numFmtId="0" fontId="9" fillId="2" borderId="27" xfId="0" applyFont="1" applyFill="1" applyBorder="1" applyAlignment="1" applyProtection="1">
      <alignment horizontal="left" vertical="center" wrapText="1"/>
    </xf>
    <xf numFmtId="0" fontId="17" fillId="2" borderId="7" xfId="0" applyFont="1" applyFill="1" applyBorder="1" applyAlignment="1" applyProtection="1">
      <alignment horizontal="left"/>
    </xf>
    <xf numFmtId="0" fontId="9" fillId="2" borderId="26" xfId="0" applyFont="1" applyFill="1" applyBorder="1" applyAlignment="1" applyProtection="1">
      <alignment horizontal="center" vertical="center" textRotation="90" wrapText="1"/>
    </xf>
    <xf numFmtId="0" fontId="14" fillId="2" borderId="14" xfId="0" applyFont="1" applyFill="1" applyBorder="1" applyAlignment="1" applyProtection="1">
      <alignment horizontal="center"/>
    </xf>
    <xf numFmtId="0" fontId="14" fillId="2" borderId="11" xfId="0" applyFont="1" applyFill="1" applyBorder="1" applyAlignment="1" applyProtection="1">
      <alignment horizontal="center"/>
    </xf>
    <xf numFmtId="0" fontId="14" fillId="2" borderId="12" xfId="0" applyFont="1" applyFill="1" applyBorder="1" applyAlignment="1" applyProtection="1">
      <alignment horizontal="center"/>
    </xf>
    <xf numFmtId="0" fontId="14" fillId="2" borderId="55" xfId="0" applyFont="1" applyFill="1" applyBorder="1" applyAlignment="1" applyProtection="1">
      <alignment horizontal="center"/>
    </xf>
    <xf numFmtId="0" fontId="14" fillId="2" borderId="7" xfId="0" applyFont="1" applyFill="1" applyBorder="1" applyAlignment="1" applyProtection="1">
      <alignment horizontal="center"/>
    </xf>
    <xf numFmtId="0" fontId="14" fillId="2" borderId="48" xfId="0" applyFont="1" applyFill="1" applyBorder="1" applyAlignment="1" applyProtection="1">
      <alignment horizontal="center"/>
    </xf>
    <xf numFmtId="0" fontId="9" fillId="2" borderId="41" xfId="0" applyFont="1" applyFill="1" applyBorder="1" applyAlignment="1" applyProtection="1">
      <alignment horizontal="left" vertical="center" wrapText="1"/>
    </xf>
    <xf numFmtId="0" fontId="9" fillId="2" borderId="33" xfId="0" applyFont="1" applyFill="1" applyBorder="1" applyAlignment="1" applyProtection="1">
      <alignment horizontal="left" vertical="center" wrapText="1"/>
    </xf>
    <xf numFmtId="0" fontId="25" fillId="2" borderId="24" xfId="0" applyFont="1" applyFill="1" applyBorder="1" applyAlignment="1" applyProtection="1">
      <alignment horizontal="center" vertical="center" wrapText="1" shrinkToFit="1"/>
    </xf>
    <xf numFmtId="0" fontId="25" fillId="2" borderId="25" xfId="0" applyFont="1" applyFill="1" applyBorder="1" applyAlignment="1" applyProtection="1">
      <alignment horizontal="center" vertical="center" wrapText="1" shrinkToFit="1"/>
    </xf>
    <xf numFmtId="0" fontId="16" fillId="2" borderId="55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48" xfId="0" applyFont="1" applyFill="1" applyBorder="1" applyAlignment="1" applyProtection="1">
      <alignment horizontal="center" vertical="center"/>
    </xf>
    <xf numFmtId="0" fontId="16" fillId="2" borderId="14" xfId="0" applyFont="1" applyFill="1" applyBorder="1" applyAlignment="1" applyProtection="1">
      <alignment horizontal="center" vertical="center" textRotation="90"/>
    </xf>
    <xf numFmtId="0" fontId="16" fillId="2" borderId="55" xfId="0" applyFont="1" applyFill="1" applyBorder="1" applyAlignment="1" applyProtection="1">
      <alignment horizontal="center" vertical="center" textRotation="90"/>
    </xf>
    <xf numFmtId="0" fontId="9" fillId="2" borderId="32" xfId="0" applyFont="1" applyFill="1" applyBorder="1" applyAlignment="1" applyProtection="1">
      <alignment horizontal="center" vertical="center" textRotation="90" wrapText="1"/>
    </xf>
    <xf numFmtId="0" fontId="34" fillId="2" borderId="26" xfId="0" applyFont="1" applyFill="1" applyBorder="1" applyAlignment="1" applyProtection="1">
      <alignment horizontal="left" vertical="center" wrapText="1"/>
    </xf>
    <xf numFmtId="0" fontId="45" fillId="2" borderId="1" xfId="0" applyFont="1" applyFill="1" applyBorder="1" applyAlignment="1" applyProtection="1">
      <alignment horizontal="left" vertical="center" wrapText="1"/>
    </xf>
    <xf numFmtId="0" fontId="45" fillId="2" borderId="2" xfId="0" applyFont="1" applyFill="1" applyBorder="1" applyAlignment="1" applyProtection="1">
      <alignment horizontal="left" vertical="center" wrapText="1"/>
    </xf>
    <xf numFmtId="0" fontId="45" fillId="2" borderId="3" xfId="0" applyFont="1" applyFill="1" applyBorder="1" applyAlignment="1" applyProtection="1">
      <alignment horizontal="left" vertical="center" wrapText="1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horizontal="center" vertical="center" textRotation="90" wrapText="1"/>
    </xf>
    <xf numFmtId="0" fontId="9" fillId="2" borderId="24" xfId="0" applyFont="1" applyFill="1" applyBorder="1" applyAlignment="1" applyProtection="1">
      <alignment horizontal="center" vertical="center" textRotation="90" wrapText="1"/>
    </xf>
    <xf numFmtId="0" fontId="34" fillId="2" borderId="21" xfId="0" applyFont="1" applyFill="1" applyBorder="1" applyAlignment="1" applyProtection="1">
      <alignment horizontal="left" vertical="center" wrapText="1"/>
    </xf>
    <xf numFmtId="0" fontId="34" fillId="2" borderId="35" xfId="0" applyFont="1" applyFill="1" applyBorder="1" applyAlignment="1" applyProtection="1">
      <alignment horizontal="left" vertical="center" wrapText="1"/>
    </xf>
    <xf numFmtId="0" fontId="34" fillId="2" borderId="20" xfId="0" applyFont="1" applyFill="1" applyBorder="1" applyAlignment="1" applyProtection="1">
      <alignment horizontal="left" vertical="center" wrapText="1"/>
    </xf>
    <xf numFmtId="0" fontId="34" fillId="2" borderId="32" xfId="0" applyFont="1" applyFill="1" applyBorder="1" applyAlignment="1" applyProtection="1">
      <alignment horizontal="left" vertical="center" wrapText="1"/>
    </xf>
    <xf numFmtId="0" fontId="34" fillId="2" borderId="41" xfId="0" applyFont="1" applyFill="1" applyBorder="1" applyAlignment="1" applyProtection="1">
      <alignment horizontal="left" vertical="center" wrapText="1"/>
    </xf>
    <xf numFmtId="0" fontId="34" fillId="2" borderId="33" xfId="0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 applyProtection="1">
      <alignment horizontal="left" vertical="center" wrapText="1"/>
    </xf>
    <xf numFmtId="0" fontId="9" fillId="2" borderId="23" xfId="0" applyFont="1" applyFill="1" applyBorder="1" applyAlignment="1" applyProtection="1">
      <alignment horizontal="left" vertical="center" wrapText="1"/>
    </xf>
    <xf numFmtId="0" fontId="30" fillId="4" borderId="26" xfId="0" applyFont="1" applyFill="1" applyBorder="1" applyAlignment="1" applyProtection="1">
      <alignment horizontal="left" vertical="center" wrapText="1"/>
    </xf>
    <xf numFmtId="0" fontId="30" fillId="4" borderId="13" xfId="0" applyFont="1" applyFill="1" applyBorder="1" applyAlignment="1" applyProtection="1">
      <alignment horizontal="left" vertical="center" wrapText="1"/>
    </xf>
    <xf numFmtId="0" fontId="30" fillId="4" borderId="27" xfId="0" applyFont="1" applyFill="1" applyBorder="1" applyAlignment="1" applyProtection="1">
      <alignment horizontal="left" vertical="center" wrapText="1"/>
    </xf>
    <xf numFmtId="0" fontId="30" fillId="4" borderId="32" xfId="0" applyFont="1" applyFill="1" applyBorder="1" applyAlignment="1" applyProtection="1">
      <alignment horizontal="left" vertical="center" wrapText="1"/>
    </xf>
    <xf numFmtId="0" fontId="30" fillId="4" borderId="41" xfId="0" applyFont="1" applyFill="1" applyBorder="1" applyAlignment="1" applyProtection="1">
      <alignment horizontal="left" vertical="center" wrapText="1"/>
    </xf>
    <xf numFmtId="0" fontId="30" fillId="4" borderId="33" xfId="0" applyFont="1" applyFill="1" applyBorder="1" applyAlignment="1" applyProtection="1">
      <alignment horizontal="left" vertical="center" wrapText="1"/>
    </xf>
    <xf numFmtId="0" fontId="38" fillId="4" borderId="1" xfId="0" applyFont="1" applyFill="1" applyBorder="1" applyAlignment="1" applyProtection="1">
      <alignment horizontal="left" vertical="center" wrapText="1"/>
    </xf>
    <xf numFmtId="0" fontId="38" fillId="4" borderId="2" xfId="0" applyFont="1" applyFill="1" applyBorder="1" applyAlignment="1" applyProtection="1">
      <alignment horizontal="left" vertical="center" wrapText="1"/>
    </xf>
    <xf numFmtId="0" fontId="38" fillId="4" borderId="3" xfId="0" applyFont="1" applyFill="1" applyBorder="1" applyAlignment="1" applyProtection="1">
      <alignment horizontal="left" vertical="center" wrapText="1"/>
    </xf>
    <xf numFmtId="0" fontId="30" fillId="4" borderId="26" xfId="0" applyFont="1" applyFill="1" applyBorder="1" applyAlignment="1" applyProtection="1">
      <alignment horizontal="center" vertical="center" textRotation="90" wrapText="1"/>
    </xf>
    <xf numFmtId="0" fontId="11" fillId="4" borderId="0" xfId="0" applyFont="1" applyFill="1" applyBorder="1" applyAlignment="1" applyProtection="1">
      <alignment horizontal="right" vertical="top" wrapText="1"/>
    </xf>
    <xf numFmtId="0" fontId="21" fillId="4" borderId="7" xfId="0" applyFont="1" applyFill="1" applyBorder="1" applyAlignment="1" applyProtection="1">
      <alignment horizontal="left" vertical="center" wrapText="1"/>
    </xf>
    <xf numFmtId="0" fontId="11" fillId="4" borderId="14" xfId="0" applyFont="1" applyFill="1" applyBorder="1" applyAlignment="1" applyProtection="1">
      <alignment horizontal="center"/>
    </xf>
    <xf numFmtId="0" fontId="11" fillId="4" borderId="11" xfId="0" applyFont="1" applyFill="1" applyBorder="1" applyAlignment="1" applyProtection="1">
      <alignment horizontal="center"/>
    </xf>
    <xf numFmtId="0" fontId="11" fillId="4" borderId="12" xfId="0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11" fillId="4" borderId="57" xfId="0" applyFont="1" applyFill="1" applyBorder="1" applyAlignment="1" applyProtection="1">
      <alignment horizontal="center"/>
    </xf>
    <xf numFmtId="0" fontId="11" fillId="4" borderId="51" xfId="0" applyFont="1" applyFill="1" applyBorder="1" applyAlignment="1" applyProtection="1">
      <alignment horizontal="center" vertical="center" textRotation="255"/>
    </xf>
    <xf numFmtId="0" fontId="11" fillId="4" borderId="49" xfId="0" applyFont="1" applyFill="1" applyBorder="1" applyAlignment="1" applyProtection="1">
      <alignment horizontal="center" vertical="center" textRotation="255"/>
    </xf>
    <xf numFmtId="0" fontId="10" fillId="4" borderId="24" xfId="0" applyFont="1" applyFill="1" applyBorder="1" applyAlignment="1" applyProtection="1">
      <alignment horizontal="center" vertical="center" wrapText="1" shrinkToFit="1"/>
    </xf>
    <xf numFmtId="0" fontId="10" fillId="4" borderId="32" xfId="0" applyFont="1" applyFill="1" applyBorder="1" applyAlignment="1" applyProtection="1">
      <alignment horizontal="center" vertical="center" wrapText="1" shrinkToFit="1"/>
    </xf>
    <xf numFmtId="0" fontId="10" fillId="4" borderId="34" xfId="0" applyFont="1" applyFill="1" applyBorder="1" applyAlignment="1" applyProtection="1">
      <alignment horizontal="center" vertical="center" wrapText="1" shrinkToFit="1"/>
    </xf>
    <xf numFmtId="0" fontId="11" fillId="4" borderId="1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</xf>
    <xf numFmtId="0" fontId="11" fillId="4" borderId="3" xfId="0" applyFont="1" applyFill="1" applyBorder="1" applyAlignment="1" applyProtection="1">
      <alignment horizontal="center" vertical="center"/>
    </xf>
    <xf numFmtId="0" fontId="30" fillId="4" borderId="24" xfId="0" applyFont="1" applyFill="1" applyBorder="1" applyAlignment="1" applyProtection="1">
      <alignment horizontal="left" vertical="center" wrapText="1"/>
    </xf>
    <xf numFmtId="0" fontId="30" fillId="4" borderId="34" xfId="0" applyFont="1" applyFill="1" applyBorder="1" applyAlignment="1" applyProtection="1">
      <alignment horizontal="left" vertical="center" wrapText="1"/>
    </xf>
    <xf numFmtId="0" fontId="30" fillId="4" borderId="25" xfId="0" applyFont="1" applyFill="1" applyBorder="1" applyAlignment="1" applyProtection="1">
      <alignment horizontal="left" vertical="center" wrapText="1"/>
    </xf>
    <xf numFmtId="0" fontId="16" fillId="2" borderId="21" xfId="0" applyFont="1" applyFill="1" applyBorder="1" applyAlignment="1" applyProtection="1">
      <alignment horizontal="center"/>
    </xf>
    <xf numFmtId="0" fontId="16" fillId="2" borderId="35" xfId="0" applyFont="1" applyFill="1" applyBorder="1" applyAlignment="1" applyProtection="1">
      <alignment horizontal="center"/>
    </xf>
    <xf numFmtId="0" fontId="16" fillId="2" borderId="20" xfId="0" applyFont="1" applyFill="1" applyBorder="1" applyAlignment="1" applyProtection="1">
      <alignment horizontal="center"/>
    </xf>
    <xf numFmtId="0" fontId="25" fillId="2" borderId="26" xfId="0" applyFont="1" applyFill="1" applyBorder="1" applyAlignment="1" applyProtection="1">
      <alignment horizontal="center" vertical="center" textRotation="90"/>
    </xf>
    <xf numFmtId="0" fontId="25" fillId="2" borderId="13" xfId="0" applyFont="1" applyFill="1" applyBorder="1" applyAlignment="1" applyProtection="1">
      <alignment horizontal="left" vertical="center" wrapText="1"/>
    </xf>
    <xf numFmtId="0" fontId="25" fillId="2" borderId="27" xfId="0" applyFont="1" applyFill="1" applyBorder="1" applyAlignment="1" applyProtection="1">
      <alignment horizontal="left" vertical="center" wrapText="1"/>
    </xf>
    <xf numFmtId="0" fontId="25" fillId="2" borderId="26" xfId="0" applyFont="1" applyFill="1" applyBorder="1" applyAlignment="1" applyProtection="1">
      <alignment vertical="center" wrapText="1"/>
    </xf>
    <xf numFmtId="0" fontId="25" fillId="2" borderId="13" xfId="0" applyFont="1" applyFill="1" applyBorder="1" applyAlignment="1" applyProtection="1">
      <alignment vertical="center" wrapText="1"/>
    </xf>
    <xf numFmtId="0" fontId="25" fillId="2" borderId="27" xfId="0" applyFont="1" applyFill="1" applyBorder="1" applyAlignment="1" applyProtection="1">
      <alignment vertical="center" wrapText="1"/>
    </xf>
    <xf numFmtId="0" fontId="25" fillId="2" borderId="13" xfId="0" applyFont="1" applyFill="1" applyBorder="1" applyAlignment="1" applyProtection="1">
      <alignment horizontal="center" vertical="center" wrapText="1"/>
    </xf>
    <xf numFmtId="0" fontId="16" fillId="2" borderId="21" xfId="0" applyFont="1" applyFill="1" applyBorder="1" applyAlignment="1" applyProtection="1">
      <alignment horizontal="center" vertical="center"/>
    </xf>
    <xf numFmtId="0" fontId="16" fillId="2" borderId="35" xfId="0" applyFont="1" applyFill="1" applyBorder="1" applyAlignment="1" applyProtection="1">
      <alignment horizontal="center" vertical="center"/>
    </xf>
    <xf numFmtId="0" fontId="16" fillId="2" borderId="20" xfId="0" applyFont="1" applyFill="1" applyBorder="1" applyAlignment="1" applyProtection="1">
      <alignment horizontal="center" vertical="center"/>
    </xf>
    <xf numFmtId="0" fontId="25" fillId="2" borderId="24" xfId="0" applyFont="1" applyFill="1" applyBorder="1" applyAlignment="1" applyProtection="1">
      <alignment vertical="center" wrapText="1"/>
    </xf>
    <xf numFmtId="0" fontId="25" fillId="2" borderId="34" xfId="0" applyFont="1" applyFill="1" applyBorder="1" applyAlignment="1" applyProtection="1">
      <alignment vertical="center" wrapText="1"/>
    </xf>
    <xf numFmtId="0" fontId="25" fillId="2" borderId="25" xfId="0" applyFont="1" applyFill="1" applyBorder="1" applyAlignment="1" applyProtection="1">
      <alignment vertical="center" wrapText="1"/>
    </xf>
    <xf numFmtId="0" fontId="25" fillId="2" borderId="46" xfId="0" applyFont="1" applyFill="1" applyBorder="1" applyAlignment="1" applyProtection="1">
      <alignment horizontal="center" vertical="center" textRotation="90" wrapText="1"/>
    </xf>
    <xf numFmtId="0" fontId="25" fillId="2" borderId="4" xfId="0" applyFont="1" applyFill="1" applyBorder="1" applyAlignment="1" applyProtection="1">
      <alignment horizontal="center" vertical="center" textRotation="90" wrapText="1"/>
    </xf>
    <xf numFmtId="0" fontId="25" fillId="2" borderId="6" xfId="0" applyFont="1" applyFill="1" applyBorder="1" applyAlignment="1" applyProtection="1">
      <alignment horizontal="center" vertical="center" textRotation="90" wrapText="1"/>
    </xf>
    <xf numFmtId="0" fontId="25" fillId="2" borderId="34" xfId="0" applyFont="1" applyFill="1" applyBorder="1" applyAlignment="1" applyProtection="1">
      <alignment horizontal="left" vertical="center" wrapText="1"/>
    </xf>
    <xf numFmtId="0" fontId="25" fillId="2" borderId="25" xfId="0" applyFont="1" applyFill="1" applyBorder="1" applyAlignment="1" applyProtection="1">
      <alignment horizontal="left" vertical="center" wrapText="1"/>
    </xf>
    <xf numFmtId="0" fontId="25" fillId="2" borderId="26" xfId="0" applyFont="1" applyFill="1" applyBorder="1" applyAlignment="1" applyProtection="1">
      <alignment horizontal="center" vertical="center" wrapText="1"/>
    </xf>
    <xf numFmtId="0" fontId="25" fillId="2" borderId="32" xfId="0" applyFont="1" applyFill="1" applyBorder="1" applyAlignment="1" applyProtection="1">
      <alignment vertical="center" wrapText="1"/>
    </xf>
    <xf numFmtId="0" fontId="25" fillId="2" borderId="41" xfId="0" applyFont="1" applyFill="1" applyBorder="1" applyAlignment="1" applyProtection="1">
      <alignment vertical="center" wrapText="1"/>
    </xf>
    <xf numFmtId="0" fontId="25" fillId="2" borderId="33" xfId="0" applyFont="1" applyFill="1" applyBorder="1" applyAlignment="1" applyProtection="1">
      <alignment vertical="center" wrapText="1"/>
    </xf>
    <xf numFmtId="0" fontId="42" fillId="2" borderId="21" xfId="0" applyFont="1" applyFill="1" applyBorder="1" applyAlignment="1" applyProtection="1">
      <alignment vertical="center" wrapText="1"/>
    </xf>
    <xf numFmtId="0" fontId="42" fillId="2" borderId="35" xfId="0" applyFont="1" applyFill="1" applyBorder="1" applyAlignment="1" applyProtection="1">
      <alignment vertical="center" wrapText="1"/>
    </xf>
    <xf numFmtId="0" fontId="42" fillId="2" borderId="20" xfId="0" applyFont="1" applyFill="1" applyBorder="1" applyAlignment="1" applyProtection="1">
      <alignment vertical="center" wrapText="1"/>
    </xf>
    <xf numFmtId="0" fontId="12" fillId="2" borderId="21" xfId="0" applyFont="1" applyFill="1" applyBorder="1" applyAlignment="1" applyProtection="1">
      <alignment horizontal="left" vertical="center" wrapText="1"/>
    </xf>
    <xf numFmtId="0" fontId="12" fillId="2" borderId="35" xfId="0" applyFont="1" applyFill="1" applyBorder="1" applyAlignment="1" applyProtection="1">
      <alignment horizontal="left" vertical="center" wrapText="1"/>
    </xf>
    <xf numFmtId="0" fontId="12" fillId="2" borderId="20" xfId="0" applyFont="1" applyFill="1" applyBorder="1" applyAlignment="1" applyProtection="1">
      <alignment horizontal="left" vertical="center" wrapText="1"/>
    </xf>
    <xf numFmtId="0" fontId="16" fillId="2" borderId="21" xfId="0" applyFont="1" applyFill="1" applyBorder="1" applyAlignment="1" applyProtection="1">
      <alignment horizontal="left"/>
    </xf>
    <xf numFmtId="0" fontId="16" fillId="2" borderId="35" xfId="0" applyFont="1" applyFill="1" applyBorder="1" applyAlignment="1" applyProtection="1">
      <alignment horizontal="left"/>
    </xf>
    <xf numFmtId="0" fontId="16" fillId="2" borderId="20" xfId="0" applyFont="1" applyFill="1" applyBorder="1" applyAlignment="1" applyProtection="1">
      <alignment horizontal="left"/>
    </xf>
    <xf numFmtId="0" fontId="25" fillId="2" borderId="13" xfId="0" applyFont="1" applyFill="1" applyBorder="1" applyAlignment="1" applyProtection="1">
      <alignment vertical="center"/>
    </xf>
    <xf numFmtId="0" fontId="25" fillId="2" borderId="27" xfId="0" applyFont="1" applyFill="1" applyBorder="1" applyAlignment="1" applyProtection="1">
      <alignment vertical="center"/>
    </xf>
    <xf numFmtId="0" fontId="16" fillId="2" borderId="26" xfId="0" applyFont="1" applyFill="1" applyBorder="1" applyAlignment="1" applyProtection="1">
      <alignment horizontal="center" vertical="center" wrapText="1"/>
    </xf>
    <xf numFmtId="0" fontId="16" fillId="2" borderId="13" xfId="0" applyFont="1" applyFill="1" applyBorder="1" applyAlignment="1" applyProtection="1">
      <alignment horizontal="center" vertical="center" wrapText="1"/>
    </xf>
    <xf numFmtId="0" fontId="16" fillId="2" borderId="32" xfId="0" applyFont="1" applyFill="1" applyBorder="1" applyAlignment="1" applyProtection="1">
      <alignment horizontal="center" vertical="center" wrapText="1"/>
    </xf>
    <xf numFmtId="0" fontId="16" fillId="2" borderId="41" xfId="0" applyFont="1" applyFill="1" applyBorder="1" applyAlignment="1" applyProtection="1">
      <alignment horizontal="center" vertical="center" wrapText="1"/>
    </xf>
    <xf numFmtId="0" fontId="42" fillId="2" borderId="21" xfId="0" applyFont="1" applyFill="1" applyBorder="1" applyAlignment="1" applyProtection="1">
      <alignment horizontal="left" vertical="center" wrapText="1"/>
    </xf>
    <xf numFmtId="0" fontId="42" fillId="2" borderId="35" xfId="0" applyFont="1" applyFill="1" applyBorder="1" applyAlignment="1" applyProtection="1">
      <alignment horizontal="left" vertical="center" wrapText="1"/>
    </xf>
    <xf numFmtId="0" fontId="42" fillId="2" borderId="20" xfId="0" applyFont="1" applyFill="1" applyBorder="1" applyAlignment="1" applyProtection="1">
      <alignment horizontal="left" vertical="center" wrapText="1"/>
    </xf>
    <xf numFmtId="0" fontId="25" fillId="2" borderId="41" xfId="0" applyFont="1" applyFill="1" applyBorder="1" applyAlignment="1" applyProtection="1">
      <alignment horizontal="left" vertical="center" wrapText="1"/>
    </xf>
    <xf numFmtId="0" fontId="25" fillId="2" borderId="33" xfId="0" applyFont="1" applyFill="1" applyBorder="1" applyAlignment="1" applyProtection="1">
      <alignment horizontal="left" vertical="center" wrapText="1"/>
    </xf>
    <xf numFmtId="0" fontId="25" fillId="2" borderId="28" xfId="0" applyFont="1" applyFill="1" applyBorder="1" applyAlignment="1" applyProtection="1">
      <alignment horizontal="center" vertical="center"/>
    </xf>
    <xf numFmtId="0" fontId="25" fillId="2" borderId="22" xfId="0" applyFont="1" applyFill="1" applyBorder="1" applyAlignment="1" applyProtection="1">
      <alignment horizontal="center" vertical="center"/>
    </xf>
    <xf numFmtId="0" fontId="25" fillId="2" borderId="26" xfId="0" applyFont="1" applyFill="1" applyBorder="1" applyAlignment="1" applyProtection="1">
      <alignment horizontal="left" vertical="center" wrapText="1"/>
    </xf>
    <xf numFmtId="0" fontId="42" fillId="2" borderId="1" xfId="0" applyFont="1" applyFill="1" applyBorder="1" applyAlignment="1" applyProtection="1">
      <alignment horizontal="left" vertical="center" wrapText="1"/>
    </xf>
    <xf numFmtId="0" fontId="42" fillId="2" borderId="2" xfId="0" applyFont="1" applyFill="1" applyBorder="1" applyAlignment="1" applyProtection="1">
      <alignment horizontal="left" vertical="center" wrapText="1"/>
    </xf>
    <xf numFmtId="0" fontId="25" fillId="2" borderId="32" xfId="0" applyFont="1" applyFill="1" applyBorder="1" applyAlignment="1" applyProtection="1">
      <alignment horizontal="center" vertical="center" wrapText="1"/>
    </xf>
    <xf numFmtId="0" fontId="25" fillId="2" borderId="26" xfId="0" applyFont="1" applyFill="1" applyBorder="1" applyAlignment="1" applyProtection="1">
      <alignment horizontal="center" vertical="center"/>
    </xf>
    <xf numFmtId="0" fontId="25" fillId="2" borderId="24" xfId="0" applyFont="1" applyFill="1" applyBorder="1" applyAlignment="1" applyProtection="1">
      <alignment horizontal="left" vertical="center" wrapText="1"/>
    </xf>
    <xf numFmtId="0" fontId="25" fillId="2" borderId="24" xfId="0" applyFont="1" applyFill="1" applyBorder="1" applyAlignment="1" applyProtection="1">
      <alignment horizontal="center" vertical="center" wrapText="1"/>
    </xf>
    <xf numFmtId="0" fontId="25" fillId="2" borderId="34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left" wrapText="1"/>
    </xf>
    <xf numFmtId="3" fontId="4" fillId="2" borderId="44" xfId="0" applyNumberFormat="1" applyFont="1" applyFill="1" applyBorder="1" applyAlignment="1" applyProtection="1">
      <alignment horizontal="center" vertical="center"/>
      <protection locked="0"/>
    </xf>
    <xf numFmtId="3" fontId="4" fillId="2" borderId="49" xfId="0" applyNumberFormat="1" applyFont="1" applyFill="1" applyBorder="1" applyAlignment="1" applyProtection="1">
      <alignment horizontal="center" vertical="center"/>
      <protection locked="0"/>
    </xf>
    <xf numFmtId="0" fontId="16" fillId="2" borderId="44" xfId="0" applyFont="1" applyFill="1" applyBorder="1" applyAlignment="1" applyProtection="1">
      <alignment horizontal="center" vertical="center"/>
    </xf>
    <xf numFmtId="0" fontId="16" fillId="2" borderId="49" xfId="0" applyFont="1" applyFill="1" applyBorder="1" applyAlignment="1" applyProtection="1">
      <alignment horizontal="center" vertical="center"/>
    </xf>
    <xf numFmtId="0" fontId="25" fillId="2" borderId="43" xfId="0" applyFont="1" applyFill="1" applyBorder="1" applyAlignment="1" applyProtection="1">
      <alignment horizontal="left" vertical="center" wrapText="1"/>
    </xf>
    <xf numFmtId="0" fontId="25" fillId="2" borderId="58" xfId="0" applyFont="1" applyFill="1" applyBorder="1" applyAlignment="1" applyProtection="1">
      <alignment horizontal="left" vertical="center" wrapText="1"/>
    </xf>
    <xf numFmtId="0" fontId="25" fillId="2" borderId="59" xfId="0" applyFont="1" applyFill="1" applyBorder="1" applyAlignment="1" applyProtection="1">
      <alignment horizontal="left" vertical="center" wrapText="1"/>
    </xf>
    <xf numFmtId="0" fontId="25" fillId="2" borderId="55" xfId="0" applyFont="1" applyFill="1" applyBorder="1" applyAlignment="1" applyProtection="1">
      <alignment horizontal="left" vertical="center" wrapText="1"/>
    </xf>
    <xf numFmtId="0" fontId="25" fillId="2" borderId="7" xfId="0" applyFont="1" applyFill="1" applyBorder="1" applyAlignment="1" applyProtection="1">
      <alignment horizontal="left" vertical="center" wrapText="1"/>
    </xf>
    <xf numFmtId="0" fontId="25" fillId="2" borderId="48" xfId="0" applyFont="1" applyFill="1" applyBorder="1" applyAlignment="1" applyProtection="1">
      <alignment horizontal="left" vertical="center" wrapText="1"/>
    </xf>
    <xf numFmtId="0" fontId="17" fillId="2" borderId="11" xfId="0" applyFont="1" applyFill="1" applyBorder="1" applyAlignment="1" applyProtection="1">
      <alignment horizontal="left" wrapText="1"/>
    </xf>
    <xf numFmtId="0" fontId="17" fillId="2" borderId="7" xfId="0" applyFont="1" applyFill="1" applyBorder="1" applyAlignment="1" applyProtection="1">
      <alignment horizontal="left" wrapText="1"/>
    </xf>
    <xf numFmtId="0" fontId="36" fillId="2" borderId="24" xfId="0" applyFont="1" applyFill="1" applyBorder="1" applyAlignment="1" applyProtection="1">
      <alignment horizontal="center" vertical="top" wrapText="1"/>
    </xf>
    <xf numFmtId="0" fontId="36" fillId="2" borderId="32" xfId="0" applyFont="1" applyFill="1" applyBorder="1" applyAlignment="1" applyProtection="1">
      <alignment horizontal="center" vertical="top" wrapText="1"/>
    </xf>
    <xf numFmtId="0" fontId="11" fillId="2" borderId="26" xfId="0" applyFont="1" applyFill="1" applyBorder="1" applyAlignment="1" applyProtection="1">
      <alignment horizontal="left" vertical="center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11" fillId="2" borderId="27" xfId="0" applyFont="1" applyFill="1" applyBorder="1" applyAlignment="1" applyProtection="1">
      <alignment horizontal="left" vertical="center" wrapText="1"/>
    </xf>
    <xf numFmtId="0" fontId="25" fillId="2" borderId="54" xfId="0" applyFont="1" applyFill="1" applyBorder="1" applyAlignment="1" applyProtection="1">
      <alignment horizontal="left" vertical="center" wrapText="1"/>
    </xf>
    <xf numFmtId="0" fontId="25" fillId="2" borderId="18" xfId="0" applyFont="1" applyFill="1" applyBorder="1" applyAlignment="1" applyProtection="1">
      <alignment horizontal="left" vertical="center" wrapText="1"/>
    </xf>
    <xf numFmtId="0" fontId="25" fillId="2" borderId="53" xfId="0" applyFont="1" applyFill="1" applyBorder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/>
    </xf>
    <xf numFmtId="0" fontId="36" fillId="2" borderId="34" xfId="0" applyFont="1" applyFill="1" applyBorder="1" applyAlignment="1" applyProtection="1">
      <alignment horizontal="center" vertical="top" wrapText="1"/>
    </xf>
    <xf numFmtId="0" fontId="36" fillId="2" borderId="41" xfId="0" applyFont="1" applyFill="1" applyBorder="1" applyAlignment="1" applyProtection="1">
      <alignment horizontal="center" vertical="top" wrapText="1"/>
    </xf>
    <xf numFmtId="0" fontId="11" fillId="2" borderId="51" xfId="0" applyFont="1" applyFill="1" applyBorder="1" applyAlignment="1" applyProtection="1">
      <alignment horizontal="center" vertical="center" textRotation="90"/>
    </xf>
    <xf numFmtId="0" fontId="11" fillId="2" borderId="49" xfId="0" applyFont="1" applyFill="1" applyBorder="1" applyAlignment="1" applyProtection="1">
      <alignment horizontal="center" vertical="center" textRotation="90"/>
    </xf>
    <xf numFmtId="0" fontId="21" fillId="2" borderId="14" xfId="0" applyFont="1" applyFill="1" applyBorder="1" applyAlignment="1" applyProtection="1">
      <alignment horizontal="center" vertical="top"/>
    </xf>
    <xf numFmtId="0" fontId="21" fillId="2" borderId="11" xfId="0" applyFont="1" applyFill="1" applyBorder="1" applyAlignment="1" applyProtection="1">
      <alignment horizontal="center" vertical="top"/>
    </xf>
    <xf numFmtId="0" fontId="21" fillId="2" borderId="12" xfId="0" applyFont="1" applyFill="1" applyBorder="1" applyAlignment="1" applyProtection="1">
      <alignment horizontal="center" vertical="top"/>
    </xf>
    <xf numFmtId="0" fontId="21" fillId="2" borderId="55" xfId="0" applyFont="1" applyFill="1" applyBorder="1" applyAlignment="1" applyProtection="1">
      <alignment horizontal="center" vertical="top"/>
    </xf>
    <xf numFmtId="0" fontId="21" fillId="2" borderId="7" xfId="0" applyFont="1" applyFill="1" applyBorder="1" applyAlignment="1" applyProtection="1">
      <alignment horizontal="center" vertical="top"/>
    </xf>
    <xf numFmtId="0" fontId="21" fillId="2" borderId="48" xfId="0" applyFont="1" applyFill="1" applyBorder="1" applyAlignment="1" applyProtection="1">
      <alignment horizontal="center" vertical="top"/>
    </xf>
    <xf numFmtId="0" fontId="11" fillId="2" borderId="46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28" xfId="0" applyFont="1" applyFill="1" applyBorder="1" applyAlignment="1" applyProtection="1">
      <alignment horizontal="center" vertical="center" wrapText="1"/>
    </xf>
    <xf numFmtId="0" fontId="11" fillId="2" borderId="30" xfId="0" applyFont="1" applyFill="1" applyBorder="1" applyAlignment="1" applyProtection="1">
      <alignment horizontal="center" vertical="center" wrapText="1"/>
    </xf>
    <xf numFmtId="0" fontId="11" fillId="2" borderId="50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top"/>
    </xf>
    <xf numFmtId="0" fontId="17" fillId="2" borderId="2" xfId="0" applyFont="1" applyFill="1" applyBorder="1" applyAlignment="1" applyProtection="1">
      <alignment horizontal="center" vertical="top"/>
    </xf>
    <xf numFmtId="0" fontId="17" fillId="2" borderId="3" xfId="0" applyFont="1" applyFill="1" applyBorder="1" applyAlignment="1" applyProtection="1">
      <alignment horizontal="center" vertical="top"/>
    </xf>
    <xf numFmtId="0" fontId="16" fillId="2" borderId="13" xfId="0" applyFont="1" applyFill="1" applyBorder="1" applyAlignment="1" applyProtection="1">
      <alignment horizontal="left" vertical="center" wrapText="1"/>
    </xf>
    <xf numFmtId="0" fontId="16" fillId="2" borderId="27" xfId="0" applyFont="1" applyFill="1" applyBorder="1" applyAlignment="1" applyProtection="1">
      <alignment horizontal="left" vertical="center" wrapText="1"/>
    </xf>
    <xf numFmtId="0" fontId="27" fillId="2" borderId="5" xfId="0" applyFont="1" applyFill="1" applyBorder="1" applyAlignment="1" applyProtection="1">
      <alignment horizontal="left"/>
    </xf>
    <xf numFmtId="0" fontId="21" fillId="2" borderId="7" xfId="0" applyFont="1" applyFill="1" applyBorder="1" applyAlignment="1" applyProtection="1">
      <alignment horizontal="left" wrapText="1"/>
    </xf>
    <xf numFmtId="0" fontId="36" fillId="2" borderId="1" xfId="0" applyFont="1" applyFill="1" applyBorder="1" applyAlignment="1" applyProtection="1">
      <alignment horizontal="center" vertical="center"/>
    </xf>
    <xf numFmtId="0" fontId="36" fillId="2" borderId="2" xfId="0" applyFont="1" applyFill="1" applyBorder="1" applyAlignment="1" applyProtection="1">
      <alignment horizontal="center" vertical="center"/>
    </xf>
    <xf numFmtId="0" fontId="36" fillId="2" borderId="3" xfId="0" applyFont="1" applyFill="1" applyBorder="1" applyAlignment="1" applyProtection="1">
      <alignment horizontal="center" vertical="center"/>
    </xf>
    <xf numFmtId="0" fontId="24" fillId="2" borderId="24" xfId="0" applyFont="1" applyFill="1" applyBorder="1" applyAlignment="1" applyProtection="1">
      <alignment horizontal="left" vertical="center" wrapText="1"/>
    </xf>
    <xf numFmtId="0" fontId="24" fillId="2" borderId="34" xfId="0" applyFont="1" applyFill="1" applyBorder="1" applyAlignment="1" applyProtection="1">
      <alignment horizontal="left" vertical="center" wrapText="1"/>
    </xf>
    <xf numFmtId="0" fontId="24" fillId="2" borderId="25" xfId="0" applyFont="1" applyFill="1" applyBorder="1" applyAlignment="1" applyProtection="1">
      <alignment horizontal="left" vertical="center" wrapText="1"/>
    </xf>
    <xf numFmtId="0" fontId="10" fillId="2" borderId="26" xfId="0" applyFont="1" applyFill="1" applyBorder="1" applyAlignment="1" applyProtection="1">
      <alignment horizontal="center" vertical="center" textRotation="90" wrapText="1"/>
    </xf>
    <xf numFmtId="0" fontId="10" fillId="2" borderId="32" xfId="0" applyFont="1" applyFill="1" applyBorder="1" applyAlignment="1" applyProtection="1">
      <alignment horizontal="center" vertical="center" textRotation="90" wrapText="1"/>
    </xf>
    <xf numFmtId="0" fontId="11" fillId="2" borderId="54" xfId="0" applyFont="1" applyFill="1" applyBorder="1" applyAlignment="1" applyProtection="1">
      <alignment horizontal="left" vertical="center" wrapText="1"/>
    </xf>
    <xf numFmtId="0" fontId="11" fillId="2" borderId="53" xfId="0" applyFont="1" applyFill="1" applyBorder="1" applyAlignment="1" applyProtection="1">
      <alignment horizontal="left" vertical="center" wrapText="1"/>
    </xf>
    <xf numFmtId="0" fontId="11" fillId="2" borderId="63" xfId="0" applyFont="1" applyFill="1" applyBorder="1" applyAlignment="1" applyProtection="1">
      <alignment horizontal="left" vertical="center" wrapText="1"/>
    </xf>
    <xf numFmtId="0" fontId="11" fillId="2" borderId="64" xfId="0" applyFont="1" applyFill="1" applyBorder="1" applyAlignment="1" applyProtection="1">
      <alignment horizontal="left" vertical="center" wrapText="1"/>
    </xf>
    <xf numFmtId="0" fontId="39" fillId="2" borderId="1" xfId="0" applyFont="1" applyFill="1" applyBorder="1" applyAlignment="1" applyProtection="1">
      <alignment horizontal="left" vertical="center" wrapText="1"/>
    </xf>
    <xf numFmtId="0" fontId="39" fillId="2" borderId="2" xfId="0" applyFont="1" applyFill="1" applyBorder="1" applyAlignment="1" applyProtection="1">
      <alignment horizontal="left" vertical="center" wrapText="1"/>
    </xf>
    <xf numFmtId="0" fontId="39" fillId="2" borderId="3" xfId="0" applyFont="1" applyFill="1" applyBorder="1" applyAlignment="1" applyProtection="1">
      <alignment horizontal="left" vertical="center" wrapText="1"/>
    </xf>
    <xf numFmtId="0" fontId="36" fillId="2" borderId="25" xfId="0" applyFont="1" applyFill="1" applyBorder="1" applyAlignment="1" applyProtection="1">
      <alignment horizontal="center" vertical="top" wrapText="1"/>
    </xf>
    <xf numFmtId="0" fontId="36" fillId="2" borderId="33" xfId="0" applyFont="1" applyFill="1" applyBorder="1" applyAlignment="1" applyProtection="1">
      <alignment horizontal="center" vertical="top" wrapText="1"/>
    </xf>
    <xf numFmtId="0" fontId="46" fillId="2" borderId="34" xfId="0" applyFont="1" applyFill="1" applyBorder="1" applyAlignment="1" applyProtection="1">
      <alignment horizontal="center" vertical="top" wrapText="1"/>
    </xf>
    <xf numFmtId="0" fontId="46" fillId="2" borderId="41" xfId="0" applyFont="1" applyFill="1" applyBorder="1" applyAlignment="1" applyProtection="1">
      <alignment horizontal="center" vertical="top" wrapText="1"/>
    </xf>
    <xf numFmtId="0" fontId="11" fillId="2" borderId="32" xfId="0" applyFont="1" applyFill="1" applyBorder="1" applyAlignment="1" applyProtection="1">
      <alignment horizontal="left" vertical="center" wrapText="1"/>
    </xf>
    <xf numFmtId="0" fontId="11" fillId="2" borderId="41" xfId="0" applyFont="1" applyFill="1" applyBorder="1" applyAlignment="1" applyProtection="1">
      <alignment horizontal="left" vertical="center" wrapText="1"/>
    </xf>
    <xf numFmtId="0" fontId="11" fillId="2" borderId="33" xfId="0" applyFont="1" applyFill="1" applyBorder="1" applyAlignment="1" applyProtection="1">
      <alignment horizontal="left" vertical="center" wrapText="1"/>
    </xf>
    <xf numFmtId="0" fontId="40" fillId="2" borderId="21" xfId="0" applyFont="1" applyFill="1" applyBorder="1" applyAlignment="1" applyProtection="1">
      <alignment horizontal="left" vertical="center" wrapText="1"/>
    </xf>
    <xf numFmtId="0" fontId="40" fillId="2" borderId="35" xfId="0" applyFont="1" applyFill="1" applyBorder="1" applyAlignment="1" applyProtection="1">
      <alignment horizontal="left" vertical="center" wrapText="1"/>
    </xf>
    <xf numFmtId="0" fontId="40" fillId="2" borderId="20" xfId="0" applyFont="1" applyFill="1" applyBorder="1" applyAlignment="1" applyProtection="1">
      <alignment horizontal="left" vertical="center" wrapText="1"/>
    </xf>
    <xf numFmtId="0" fontId="11" fillId="2" borderId="26" xfId="0" applyFont="1" applyFill="1" applyBorder="1" applyAlignment="1" applyProtection="1">
      <alignment horizontal="center" vertical="center" textRotation="90" wrapText="1"/>
    </xf>
    <xf numFmtId="0" fontId="13" fillId="2" borderId="13" xfId="0" applyFont="1" applyFill="1" applyBorder="1" applyAlignment="1" applyProtection="1">
      <alignment horizontal="left" vertical="center" wrapText="1"/>
    </xf>
    <xf numFmtId="0" fontId="13" fillId="2" borderId="27" xfId="0" applyFont="1" applyFill="1" applyBorder="1" applyAlignment="1" applyProtection="1">
      <alignment horizontal="left" vertical="center" wrapText="1"/>
    </xf>
    <xf numFmtId="0" fontId="11" fillId="2" borderId="37" xfId="0" applyFont="1" applyFill="1" applyBorder="1" applyAlignment="1" applyProtection="1">
      <alignment horizontal="center" vertical="center" textRotation="90"/>
    </xf>
    <xf numFmtId="0" fontId="11" fillId="2" borderId="36" xfId="0" applyFont="1" applyFill="1" applyBorder="1" applyAlignment="1" applyProtection="1">
      <alignment horizontal="center" vertical="center" textRotation="90"/>
    </xf>
    <xf numFmtId="0" fontId="11" fillId="2" borderId="39" xfId="0" applyFont="1" applyFill="1" applyBorder="1" applyAlignment="1" applyProtection="1">
      <alignment horizontal="center" vertical="center" textRotation="90"/>
    </xf>
    <xf numFmtId="0" fontId="25" fillId="2" borderId="28" xfId="0" applyFont="1" applyFill="1" applyBorder="1" applyAlignment="1" applyProtection="1">
      <alignment horizontal="center" vertical="center" wrapText="1"/>
    </xf>
    <xf numFmtId="0" fontId="25" fillId="2" borderId="60" xfId="0" applyFont="1" applyFill="1" applyBorder="1" applyAlignment="1" applyProtection="1">
      <alignment horizontal="center" vertical="center" wrapText="1"/>
    </xf>
    <xf numFmtId="0" fontId="25" fillId="2" borderId="61" xfId="0" applyFont="1" applyFill="1" applyBorder="1" applyAlignment="1" applyProtection="1">
      <alignment horizontal="center" vertical="center" wrapText="1"/>
    </xf>
    <xf numFmtId="0" fontId="25" fillId="2" borderId="9" xfId="0" applyFont="1" applyFill="1" applyBorder="1" applyAlignment="1" applyProtection="1">
      <alignment horizontal="center" vertical="center" wrapText="1"/>
    </xf>
    <xf numFmtId="0" fontId="25" fillId="2" borderId="62" xfId="0" applyFont="1" applyFill="1" applyBorder="1" applyAlignment="1" applyProtection="1">
      <alignment horizontal="center" vertical="center" wrapText="1"/>
    </xf>
    <xf numFmtId="0" fontId="25" fillId="2" borderId="10" xfId="0" applyFont="1" applyFill="1" applyBorder="1" applyAlignment="1" applyProtection="1">
      <alignment horizontal="center" vertical="center" wrapText="1"/>
    </xf>
    <xf numFmtId="0" fontId="25" fillId="2" borderId="47" xfId="0" applyFont="1" applyFill="1" applyBorder="1" applyAlignment="1" applyProtection="1">
      <alignment horizontal="center" vertical="center" wrapText="1"/>
    </xf>
    <xf numFmtId="0" fontId="21" fillId="2" borderId="11" xfId="0" applyFont="1" applyFill="1" applyBorder="1" applyAlignment="1" applyProtection="1">
      <alignment horizontal="left" wrapText="1"/>
    </xf>
    <xf numFmtId="0" fontId="21" fillId="2" borderId="24" xfId="0" applyFont="1" applyFill="1" applyBorder="1" applyAlignment="1" applyProtection="1">
      <alignment horizontal="center" vertical="top"/>
    </xf>
    <xf numFmtId="0" fontId="21" fillId="2" borderId="34" xfId="0" applyFont="1" applyFill="1" applyBorder="1" applyAlignment="1" applyProtection="1">
      <alignment horizontal="center" vertical="top"/>
    </xf>
    <xf numFmtId="0" fontId="21" fillId="2" borderId="25" xfId="0" applyFont="1" applyFill="1" applyBorder="1" applyAlignment="1" applyProtection="1">
      <alignment horizontal="center" vertical="top"/>
    </xf>
    <xf numFmtId="0" fontId="21" fillId="2" borderId="30" xfId="0" applyFont="1" applyFill="1" applyBorder="1" applyAlignment="1" applyProtection="1">
      <alignment horizontal="center" vertical="top"/>
    </xf>
    <xf numFmtId="0" fontId="21" fillId="2" borderId="4" xfId="0" applyFont="1" applyFill="1" applyBorder="1" applyAlignment="1" applyProtection="1">
      <alignment horizontal="center" vertical="top"/>
    </xf>
    <xf numFmtId="0" fontId="21" fillId="2" borderId="31" xfId="0" applyFont="1" applyFill="1" applyBorder="1" applyAlignment="1" applyProtection="1">
      <alignment horizontal="center" vertical="top"/>
    </xf>
    <xf numFmtId="0" fontId="21" fillId="2" borderId="32" xfId="0" applyFont="1" applyFill="1" applyBorder="1" applyAlignment="1" applyProtection="1">
      <alignment horizontal="center" vertical="top"/>
    </xf>
    <xf numFmtId="0" fontId="21" fillId="2" borderId="41" xfId="0" applyFont="1" applyFill="1" applyBorder="1" applyAlignment="1" applyProtection="1">
      <alignment horizontal="center" vertical="top"/>
    </xf>
    <xf numFmtId="0" fontId="21" fillId="2" borderId="33" xfId="0" applyFont="1" applyFill="1" applyBorder="1" applyAlignment="1" applyProtection="1">
      <alignment horizontal="center" vertical="top"/>
    </xf>
    <xf numFmtId="0" fontId="10" fillId="2" borderId="24" xfId="0" applyFont="1" applyFill="1" applyBorder="1" applyAlignment="1" applyProtection="1">
      <alignment horizontal="center" vertical="center" wrapText="1"/>
    </xf>
    <xf numFmtId="0" fontId="10" fillId="2" borderId="34" xfId="0" applyFont="1" applyFill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</xf>
    <xf numFmtId="0" fontId="13" fillId="2" borderId="29" xfId="0" applyFont="1" applyFill="1" applyBorder="1" applyAlignment="1" applyProtection="1">
      <alignment horizontal="center" vertical="center" wrapText="1"/>
    </xf>
    <xf numFmtId="0" fontId="13" fillId="2" borderId="31" xfId="0" applyFont="1" applyFill="1" applyBorder="1" applyAlignment="1" applyProtection="1">
      <alignment horizontal="center" vertical="center" wrapText="1"/>
    </xf>
    <xf numFmtId="0" fontId="13" fillId="2" borderId="56" xfId="0" applyFont="1" applyFill="1" applyBorder="1" applyAlignment="1" applyProtection="1">
      <alignment horizontal="center" vertical="center" wrapText="1"/>
    </xf>
    <xf numFmtId="0" fontId="25" fillId="2" borderId="26" xfId="0" applyFont="1" applyFill="1" applyBorder="1" applyAlignment="1" applyProtection="1">
      <alignment horizontal="center" vertical="center" textRotation="90" wrapText="1"/>
    </xf>
    <xf numFmtId="0" fontId="25" fillId="2" borderId="32" xfId="0" applyFont="1" applyFill="1" applyBorder="1" applyAlignment="1" applyProtection="1">
      <alignment horizontal="center" vertical="center" textRotation="90" wrapText="1"/>
    </xf>
    <xf numFmtId="0" fontId="23" fillId="2" borderId="0" xfId="6" applyNumberFormat="1" applyFont="1" applyFill="1" applyBorder="1" applyAlignment="1" applyProtection="1">
      <alignment horizontal="center" vertical="center" wrapText="1"/>
    </xf>
    <xf numFmtId="0" fontId="11" fillId="2" borderId="0" xfId="6" applyFont="1" applyFill="1" applyBorder="1" applyAlignment="1" applyProtection="1">
      <alignment horizontal="center" vertical="center"/>
    </xf>
    <xf numFmtId="0" fontId="21" fillId="2" borderId="0" xfId="6" applyFont="1" applyFill="1" applyAlignment="1" applyProtection="1">
      <alignment horizontal="left" vertical="center" wrapText="1"/>
      <protection locked="0"/>
    </xf>
    <xf numFmtId="0" fontId="23" fillId="2" borderId="0" xfId="6" applyFont="1" applyFill="1" applyBorder="1" applyAlignment="1" applyProtection="1">
      <alignment horizontal="center" vertical="center" wrapText="1"/>
      <protection locked="0"/>
    </xf>
    <xf numFmtId="0" fontId="23" fillId="2" borderId="0" xfId="6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left" vertical="center" wrapText="1"/>
    </xf>
    <xf numFmtId="0" fontId="11" fillId="2" borderId="34" xfId="0" applyFont="1" applyFill="1" applyBorder="1" applyAlignment="1" applyProtection="1">
      <alignment horizontal="left" vertical="center" wrapText="1"/>
    </xf>
    <xf numFmtId="0" fontId="11" fillId="2" borderId="25" xfId="0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23" fillId="2" borderId="19" xfId="0" applyFont="1" applyFill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center" vertical="center" textRotation="90"/>
    </xf>
    <xf numFmtId="0" fontId="29" fillId="0" borderId="19" xfId="0" applyFont="1" applyFill="1" applyBorder="1" applyAlignment="1" applyProtection="1">
      <alignment horizontal="center" vertical="center" wrapText="1"/>
    </xf>
    <xf numFmtId="0" fontId="29" fillId="2" borderId="24" xfId="0" applyFont="1" applyFill="1" applyBorder="1" applyAlignment="1" applyProtection="1">
      <alignment horizontal="center" vertical="center" wrapText="1"/>
    </xf>
    <xf numFmtId="0" fontId="29" fillId="2" borderId="34" xfId="0" applyFont="1" applyFill="1" applyBorder="1" applyAlignment="1" applyProtection="1">
      <alignment horizontal="center" vertical="center" wrapText="1"/>
    </xf>
    <xf numFmtId="0" fontId="29" fillId="2" borderId="25" xfId="0" applyFont="1" applyFill="1" applyBorder="1" applyAlignment="1" applyProtection="1">
      <alignment horizontal="center" vertical="center" wrapText="1"/>
    </xf>
    <xf numFmtId="0" fontId="23" fillId="2" borderId="13" xfId="0" applyFont="1" applyFill="1" applyBorder="1" applyAlignment="1" applyProtection="1">
      <alignment horizontal="left" vertical="center" wrapText="1"/>
    </xf>
    <xf numFmtId="0" fontId="23" fillId="2" borderId="54" xfId="0" applyFont="1" applyFill="1" applyBorder="1" applyAlignment="1" applyProtection="1">
      <alignment horizontal="left" vertical="center" wrapText="1"/>
    </xf>
    <xf numFmtId="0" fontId="23" fillId="2" borderId="27" xfId="0" applyFont="1" applyFill="1" applyBorder="1" applyAlignment="1" applyProtection="1">
      <alignment horizontal="left" vertical="center" wrapText="1"/>
    </xf>
    <xf numFmtId="0" fontId="20" fillId="2" borderId="1" xfId="0" applyFont="1" applyFill="1" applyBorder="1" applyAlignment="1" applyProtection="1">
      <alignment horizontal="center" vertical="center"/>
    </xf>
    <xf numFmtId="0" fontId="20" fillId="2" borderId="2" xfId="0" applyFont="1" applyFill="1" applyBorder="1" applyAlignment="1" applyProtection="1">
      <alignment horizontal="center" vertical="center"/>
    </xf>
    <xf numFmtId="0" fontId="20" fillId="2" borderId="3" xfId="0" applyFont="1" applyFill="1" applyBorder="1" applyAlignment="1" applyProtection="1">
      <alignment horizontal="center" vertical="center"/>
    </xf>
    <xf numFmtId="0" fontId="23" fillId="2" borderId="24" xfId="0" applyFont="1" applyFill="1" applyBorder="1" applyAlignment="1" applyProtection="1">
      <alignment horizontal="left" vertical="center" wrapText="1"/>
    </xf>
    <xf numFmtId="0" fontId="23" fillId="2" borderId="34" xfId="0" applyFont="1" applyFill="1" applyBorder="1" applyAlignment="1" applyProtection="1">
      <alignment horizontal="left" vertical="center" wrapText="1"/>
    </xf>
    <xf numFmtId="0" fontId="23" fillId="2" borderId="65" xfId="0" applyFont="1" applyFill="1" applyBorder="1" applyAlignment="1" applyProtection="1">
      <alignment horizontal="left" vertical="center" wrapText="1"/>
    </xf>
    <xf numFmtId="0" fontId="23" fillId="2" borderId="25" xfId="0" applyFont="1" applyFill="1" applyBorder="1" applyAlignment="1" applyProtection="1">
      <alignment horizontal="left" vertical="center" wrapText="1"/>
    </xf>
    <xf numFmtId="0" fontId="23" fillId="2" borderId="26" xfId="0" applyFont="1" applyFill="1" applyBorder="1" applyAlignment="1" applyProtection="1">
      <alignment horizontal="center" vertical="center" textRotation="90" wrapText="1"/>
    </xf>
    <xf numFmtId="0" fontId="23" fillId="2" borderId="28" xfId="0" applyFont="1" applyFill="1" applyBorder="1" applyAlignment="1" applyProtection="1">
      <alignment horizontal="center" vertical="center" textRotation="90" wrapText="1"/>
    </xf>
    <xf numFmtId="0" fontId="23" fillId="2" borderId="30" xfId="0" applyFont="1" applyFill="1" applyBorder="1" applyAlignment="1" applyProtection="1">
      <alignment horizontal="center" vertical="center" textRotation="90" wrapText="1"/>
    </xf>
    <xf numFmtId="0" fontId="23" fillId="2" borderId="22" xfId="0" applyFont="1" applyFill="1" applyBorder="1" applyAlignment="1" applyProtection="1">
      <alignment horizontal="center" vertical="center" textRotation="90" wrapText="1"/>
    </xf>
    <xf numFmtId="0" fontId="23" fillId="2" borderId="54" xfId="0" applyFont="1" applyFill="1" applyBorder="1" applyAlignment="1" applyProtection="1">
      <alignment horizontal="left" vertical="center"/>
    </xf>
    <xf numFmtId="0" fontId="23" fillId="2" borderId="18" xfId="0" applyFont="1" applyFill="1" applyBorder="1" applyAlignment="1" applyProtection="1">
      <alignment horizontal="left" vertical="center"/>
    </xf>
    <xf numFmtId="0" fontId="23" fillId="2" borderId="53" xfId="0" applyFont="1" applyFill="1" applyBorder="1" applyAlignment="1" applyProtection="1">
      <alignment horizontal="left" vertical="center"/>
    </xf>
    <xf numFmtId="0" fontId="23" fillId="2" borderId="60" xfId="0" applyFont="1" applyFill="1" applyBorder="1" applyAlignment="1" applyProtection="1">
      <alignment horizontal="left" vertical="center" wrapText="1"/>
    </xf>
    <xf numFmtId="0" fontId="23" fillId="2" borderId="58" xfId="0" applyFont="1" applyFill="1" applyBorder="1" applyAlignment="1" applyProtection="1">
      <alignment horizontal="left" vertical="center" wrapText="1"/>
    </xf>
    <xf numFmtId="0" fontId="23" fillId="2" borderId="59" xfId="0" applyFont="1" applyFill="1" applyBorder="1" applyAlignment="1" applyProtection="1">
      <alignment horizontal="left" vertical="center" wrapText="1"/>
    </xf>
    <xf numFmtId="0" fontId="23" fillId="2" borderId="60" xfId="0" applyFont="1" applyFill="1" applyBorder="1" applyAlignment="1" applyProtection="1">
      <alignment horizontal="left" vertical="center"/>
    </xf>
    <xf numFmtId="0" fontId="23" fillId="2" borderId="61" xfId="0" applyFont="1" applyFill="1" applyBorder="1" applyAlignment="1" applyProtection="1">
      <alignment horizontal="left" vertical="center"/>
    </xf>
    <xf numFmtId="0" fontId="23" fillId="2" borderId="10" xfId="0" applyFont="1" applyFill="1" applyBorder="1" applyAlignment="1" applyProtection="1">
      <alignment horizontal="left" vertical="center"/>
    </xf>
    <xf numFmtId="0" fontId="23" fillId="2" borderId="47" xfId="0" applyFont="1" applyFill="1" applyBorder="1" applyAlignment="1" applyProtection="1">
      <alignment horizontal="left" vertical="center"/>
    </xf>
    <xf numFmtId="0" fontId="23" fillId="2" borderId="26" xfId="0" applyFont="1" applyFill="1" applyBorder="1" applyAlignment="1" applyProtection="1">
      <alignment horizontal="left" vertical="center" wrapText="1"/>
    </xf>
    <xf numFmtId="0" fontId="23" fillId="0" borderId="28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</xf>
    <xf numFmtId="0" fontId="23" fillId="0" borderId="60" xfId="0" applyFont="1" applyFill="1" applyBorder="1" applyAlignment="1" applyProtection="1">
      <alignment horizontal="left" vertical="center" wrapText="1"/>
    </xf>
    <xf numFmtId="0" fontId="23" fillId="0" borderId="61" xfId="0" applyFont="1" applyFill="1" applyBorder="1" applyAlignment="1" applyProtection="1">
      <alignment horizontal="left" vertical="center" wrapText="1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47" xfId="0" applyFont="1" applyFill="1" applyBorder="1" applyAlignment="1" applyProtection="1">
      <alignment horizontal="left" vertical="center" wrapText="1"/>
    </xf>
    <xf numFmtId="0" fontId="23" fillId="0" borderId="26" xfId="0" applyFont="1" applyFill="1" applyBorder="1" applyAlignment="1" applyProtection="1">
      <alignment horizontal="center" vertical="center"/>
    </xf>
    <xf numFmtId="0" fontId="23" fillId="0" borderId="28" xfId="0" applyFont="1" applyFill="1" applyBorder="1" applyAlignment="1" applyProtection="1">
      <alignment horizontal="center" vertical="center"/>
    </xf>
    <xf numFmtId="0" fontId="20" fillId="0" borderId="46" xfId="0" applyFont="1" applyFill="1" applyBorder="1" applyAlignment="1" applyProtection="1">
      <alignment horizontal="left" vertical="center" wrapText="1"/>
    </xf>
    <xf numFmtId="0" fontId="20" fillId="0" borderId="4" xfId="0" applyFont="1" applyFill="1" applyBorder="1" applyAlignment="1" applyProtection="1">
      <alignment horizontal="left" vertical="center" wrapText="1"/>
    </xf>
    <xf numFmtId="0" fontId="23" fillId="0" borderId="58" xfId="0" applyFont="1" applyFill="1" applyBorder="1" applyAlignment="1" applyProtection="1">
      <alignment horizontal="left" vertical="center" wrapText="1"/>
    </xf>
    <xf numFmtId="0" fontId="23" fillId="0" borderId="59" xfId="0" applyFont="1" applyFill="1" applyBorder="1" applyAlignment="1" applyProtection="1">
      <alignment horizontal="left" vertical="center" wrapText="1"/>
    </xf>
    <xf numFmtId="0" fontId="23" fillId="0" borderId="46" xfId="0" applyFont="1" applyFill="1" applyBorder="1" applyAlignment="1" applyProtection="1">
      <alignment horizontal="center" vertical="center" wrapText="1"/>
    </xf>
    <xf numFmtId="0" fontId="23" fillId="0" borderId="4" xfId="0" applyFont="1" applyFill="1" applyBorder="1" applyAlignment="1" applyProtection="1">
      <alignment horizontal="center" vertical="center" wrapText="1"/>
    </xf>
    <xf numFmtId="0" fontId="47" fillId="2" borderId="0" xfId="6" applyFont="1" applyFill="1" applyBorder="1" applyAlignment="1" applyProtection="1">
      <alignment horizontal="center" vertical="center" wrapText="1"/>
      <protection locked="0"/>
    </xf>
    <xf numFmtId="0" fontId="21" fillId="2" borderId="11" xfId="6" applyFont="1" applyFill="1" applyBorder="1" applyAlignment="1" applyProtection="1">
      <alignment horizontal="left" vertical="center" wrapText="1"/>
      <protection locked="0"/>
    </xf>
  </cellXfs>
  <cellStyles count="9">
    <cellStyle name="Comma [0]" xfId="1"/>
    <cellStyle name="Currency [0]" xfId="2"/>
    <cellStyle name="Normal_Sheet1" xfId="3"/>
    <cellStyle name="Обычный" xfId="0" builtinId="0"/>
    <cellStyle name="Обычный_Fpk" xfId="4"/>
    <cellStyle name="Обычный_Інформація" xfId="5"/>
    <cellStyle name="Обычный_Функции" xfId="6"/>
    <cellStyle name="Тысячи [0]_Функции" xfId="7"/>
    <cellStyle name="Тысячи_MS Регистрация продаж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dialogsheet" Target="dialogsheets/sheet1.xml"/><Relationship Id="rId14" Type="http://schemas.openxmlformats.org/officeDocument/2006/relationships/externalLink" Target="externalLinks/externalLink5.xml"/></Relationships>
</file>

<file path=xl/dialog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dialogsheets/sheet1.xml><?xml version="1.0" encoding="utf-8"?>
<dialogsheet xmlns="http://schemas.openxmlformats.org/spreadsheetml/2006/main" xmlns:r="http://schemas.openxmlformats.org/officeDocument/2006/relationships">
  <sheetViews>
    <sheetView showRowColHeaders="0" showZeros="0" showOutlineSymbols="0" workbookViewId="0"/>
  </sheetViews>
  <sheetFormatPr defaultColWidth="0.875" defaultRowHeight="5.25" customHeight="1"/>
  <sheetProtection sheet="1"/>
  <pageMargins left="0.75" right="0.75" top="1" bottom="1" header="0.5" footer="0.5"/>
  <pageSetup paperSize="9" orientation="portrait" verticalDpi="0" r:id="rId1"/>
  <headerFooter alignWithMargins="0">
    <oddHeader>&amp;A</oddHeader>
    <oddFooter>Страница &amp;P</oddFooter>
  </headerFooter>
  <legacyDrawing r:id="rId2"/>
</dialogsheet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80;&#1076;&#1077;&#1086;%20&#1087;&#1088;&#1086;&#1073;&#1080;\Obl\01\Statistic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80;&#1076;&#1077;&#1086;%20&#1087;&#1088;&#1086;&#1073;&#1080;\EXCEL\EXAMPLES\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80;&#1076;&#1077;&#1086;%20&#1087;&#1088;&#1086;&#1073;&#1080;\Obl\01\Statistic\EXCEL\EXAMPLES\FUNC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80;&#1076;&#1077;&#1086;%20&#1087;&#1088;&#1086;&#1073;&#1080;\EXCEL\EXAMPLES\FUNC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4"/>
  <sheetViews>
    <sheetView tabSelected="1" zoomScale="70" zoomScaleNormal="70" workbookViewId="0">
      <selection activeCell="B20" sqref="B20"/>
    </sheetView>
  </sheetViews>
  <sheetFormatPr defaultRowHeight="15.75"/>
  <cols>
    <col min="1" max="1" width="18.75" style="6" customWidth="1"/>
    <col min="2" max="2" width="5.125" style="6" customWidth="1"/>
    <col min="3" max="3" width="7.625" style="6" customWidth="1"/>
    <col min="4" max="4" width="8" style="6" customWidth="1"/>
    <col min="5" max="5" width="12.25" style="6" customWidth="1"/>
    <col min="6" max="6" width="20.5" style="6" customWidth="1"/>
    <col min="7" max="7" width="14.125" style="6" customWidth="1"/>
    <col min="8" max="16384" width="9" style="6"/>
  </cols>
  <sheetData>
    <row r="1" spans="1:7" s="1" customFormat="1" ht="18.75" customHeight="1">
      <c r="A1" s="2"/>
      <c r="B1" s="2"/>
      <c r="C1" s="2"/>
      <c r="D1" s="2"/>
      <c r="E1" s="2"/>
      <c r="F1" s="2"/>
      <c r="G1" s="2"/>
    </row>
    <row r="2" spans="1:7" s="1" customFormat="1" ht="27" customHeight="1">
      <c r="A2" s="243" t="s">
        <v>75</v>
      </c>
      <c r="B2" s="243"/>
      <c r="C2" s="243"/>
      <c r="D2" s="243"/>
      <c r="E2" s="243"/>
      <c r="F2" s="243"/>
      <c r="G2" s="243"/>
    </row>
    <row r="3" spans="1:7" s="1" customFormat="1" ht="58.5" customHeight="1">
      <c r="A3" s="2"/>
      <c r="B3" s="2"/>
      <c r="C3" s="2"/>
      <c r="D3" s="2"/>
      <c r="E3" s="2"/>
      <c r="F3" s="2"/>
      <c r="G3" s="2"/>
    </row>
    <row r="4" spans="1:7" ht="24" customHeight="1">
      <c r="A4" s="244" t="s">
        <v>74</v>
      </c>
      <c r="B4" s="244"/>
      <c r="C4" s="244"/>
      <c r="D4" s="244"/>
      <c r="E4" s="244"/>
      <c r="F4" s="244"/>
      <c r="G4" s="244"/>
    </row>
    <row r="5" spans="1:7" ht="24" customHeight="1">
      <c r="A5" s="244" t="s">
        <v>219</v>
      </c>
      <c r="B5" s="244"/>
      <c r="C5" s="244"/>
      <c r="D5" s="244"/>
      <c r="E5" s="244"/>
      <c r="F5" s="244"/>
      <c r="G5" s="244"/>
    </row>
    <row r="6" spans="1:7" ht="18.75" customHeight="1">
      <c r="A6" s="5"/>
      <c r="B6" s="5"/>
      <c r="C6" s="5"/>
      <c r="D6" s="5"/>
      <c r="E6" s="5"/>
      <c r="F6" s="5"/>
      <c r="G6" s="5"/>
    </row>
    <row r="7" spans="1:7" ht="25.5" customHeight="1">
      <c r="A7" s="239" t="s">
        <v>257</v>
      </c>
      <c r="B7" s="239"/>
      <c r="C7" s="239"/>
      <c r="D7" s="239"/>
      <c r="E7" s="239"/>
      <c r="F7" s="239"/>
      <c r="G7" s="239"/>
    </row>
    <row r="8" spans="1:7" ht="33.75" customHeight="1">
      <c r="A8" s="5"/>
      <c r="B8" s="5"/>
      <c r="C8" s="5"/>
      <c r="D8" s="5"/>
      <c r="E8" s="5"/>
      <c r="F8" s="5"/>
      <c r="G8" s="5"/>
    </row>
    <row r="9" spans="1:7" ht="30.75" customHeight="1">
      <c r="A9" s="240" t="s">
        <v>3</v>
      </c>
      <c r="B9" s="240"/>
      <c r="C9" s="240"/>
      <c r="D9" s="240"/>
      <c r="E9" s="7" t="s">
        <v>105</v>
      </c>
      <c r="F9" s="230" t="s">
        <v>79</v>
      </c>
      <c r="G9" s="231"/>
    </row>
    <row r="10" spans="1:7" ht="45" customHeight="1">
      <c r="A10" s="229" t="s">
        <v>217</v>
      </c>
      <c r="B10" s="229"/>
      <c r="C10" s="229"/>
      <c r="D10" s="229"/>
      <c r="E10" s="8" t="s">
        <v>205</v>
      </c>
      <c r="F10" s="241" t="s">
        <v>212</v>
      </c>
      <c r="G10" s="242"/>
    </row>
    <row r="11" spans="1:7" ht="33.75" customHeight="1">
      <c r="A11" s="229" t="s">
        <v>218</v>
      </c>
      <c r="B11" s="229"/>
      <c r="C11" s="229"/>
      <c r="D11" s="229"/>
      <c r="E11" s="8" t="s">
        <v>205</v>
      </c>
      <c r="F11" s="237" t="s">
        <v>73</v>
      </c>
      <c r="G11" s="238"/>
    </row>
    <row r="12" spans="1:7" ht="33.75" customHeight="1">
      <c r="A12" s="229" t="s">
        <v>221</v>
      </c>
      <c r="B12" s="229"/>
      <c r="C12" s="229"/>
      <c r="D12" s="229"/>
      <c r="E12" s="8" t="s">
        <v>205</v>
      </c>
      <c r="F12" s="235" t="s">
        <v>220</v>
      </c>
      <c r="G12" s="236"/>
    </row>
    <row r="13" spans="1:7" ht="33.75" customHeight="1">
      <c r="A13" s="229" t="s">
        <v>222</v>
      </c>
      <c r="B13" s="229"/>
      <c r="C13" s="229"/>
      <c r="D13" s="229"/>
      <c r="E13" s="8" t="s">
        <v>206</v>
      </c>
      <c r="F13" s="235"/>
      <c r="G13" s="236"/>
    </row>
    <row r="14" spans="1:7" ht="33.75" customHeight="1">
      <c r="A14" s="229" t="s">
        <v>223</v>
      </c>
      <c r="B14" s="229"/>
      <c r="C14" s="229"/>
      <c r="D14" s="229"/>
      <c r="E14" s="8" t="s">
        <v>206</v>
      </c>
      <c r="F14" s="235"/>
      <c r="G14" s="236"/>
    </row>
    <row r="15" spans="1:7" ht="68.25" customHeight="1">
      <c r="A15" s="229" t="s">
        <v>225</v>
      </c>
      <c r="B15" s="229"/>
      <c r="C15" s="229"/>
      <c r="D15" s="229"/>
      <c r="E15" s="8" t="s">
        <v>205</v>
      </c>
      <c r="F15" s="235"/>
      <c r="G15" s="236"/>
    </row>
    <row r="16" spans="1:7" ht="59.25" customHeight="1">
      <c r="A16" s="229" t="s">
        <v>226</v>
      </c>
      <c r="B16" s="229"/>
      <c r="C16" s="229"/>
      <c r="D16" s="229"/>
      <c r="E16" s="8" t="s">
        <v>227</v>
      </c>
      <c r="F16" s="235"/>
      <c r="G16" s="236"/>
    </row>
    <row r="17" spans="1:7" ht="45" customHeight="1">
      <c r="A17" s="229" t="s">
        <v>224</v>
      </c>
      <c r="B17" s="229"/>
      <c r="C17" s="229"/>
      <c r="D17" s="229"/>
      <c r="E17" s="8" t="s">
        <v>82</v>
      </c>
      <c r="F17" s="235"/>
      <c r="G17" s="236"/>
    </row>
    <row r="18" spans="1:7" ht="63" customHeight="1" thickBot="1">
      <c r="A18" s="5"/>
      <c r="B18" s="5"/>
      <c r="C18" s="5"/>
      <c r="D18" s="5"/>
      <c r="E18" s="5"/>
      <c r="F18" s="5"/>
      <c r="G18" s="5"/>
    </row>
    <row r="19" spans="1:7" s="1" customFormat="1" ht="24" customHeight="1">
      <c r="A19" s="9" t="s">
        <v>83</v>
      </c>
      <c r="B19" s="3"/>
      <c r="C19" s="3"/>
      <c r="D19" s="3"/>
      <c r="E19" s="3"/>
      <c r="F19" s="3"/>
      <c r="G19" s="4"/>
    </row>
    <row r="20" spans="1:7" s="1" customFormat="1" ht="24" customHeight="1">
      <c r="A20" s="10" t="s">
        <v>86</v>
      </c>
      <c r="B20" s="16" t="s">
        <v>266</v>
      </c>
      <c r="C20" s="11"/>
      <c r="D20" s="11"/>
      <c r="E20" s="11"/>
      <c r="F20" s="11"/>
      <c r="G20" s="12"/>
    </row>
    <row r="21" spans="1:7" s="1" customFormat="1" ht="24" customHeight="1">
      <c r="A21" s="10" t="s">
        <v>85</v>
      </c>
      <c r="B21" s="16"/>
      <c r="C21" s="11"/>
      <c r="D21" s="11"/>
      <c r="E21" s="11"/>
      <c r="F21" s="11"/>
      <c r="G21" s="12"/>
    </row>
    <row r="22" spans="1:7" s="1" customFormat="1" ht="24" customHeight="1">
      <c r="A22" s="13"/>
      <c r="B22" s="14"/>
      <c r="C22" s="14"/>
      <c r="D22" s="14"/>
      <c r="E22" s="14"/>
      <c r="F22" s="14"/>
      <c r="G22" s="15"/>
    </row>
    <row r="23" spans="1:7" s="1" customFormat="1" ht="14.25" thickBot="1">
      <c r="A23" s="232" t="s">
        <v>84</v>
      </c>
      <c r="B23" s="233"/>
      <c r="C23" s="233"/>
      <c r="D23" s="233"/>
      <c r="E23" s="233"/>
      <c r="F23" s="233"/>
      <c r="G23" s="234"/>
    </row>
    <row r="24" spans="1:7">
      <c r="A24" s="5"/>
      <c r="B24" s="5"/>
      <c r="C24" s="5"/>
      <c r="D24" s="5"/>
      <c r="E24" s="5"/>
      <c r="F24" s="5"/>
      <c r="G24" s="5"/>
    </row>
  </sheetData>
  <sheetProtection sheet="1" objects="1" scenarios="1"/>
  <mergeCells count="18">
    <mergeCell ref="A7:G7"/>
    <mergeCell ref="A9:D9"/>
    <mergeCell ref="A10:D10"/>
    <mergeCell ref="F10:G10"/>
    <mergeCell ref="A2:G2"/>
    <mergeCell ref="A4:G4"/>
    <mergeCell ref="A5:G5"/>
    <mergeCell ref="A12:D12"/>
    <mergeCell ref="F9:G9"/>
    <mergeCell ref="A23:G23"/>
    <mergeCell ref="F12:G17"/>
    <mergeCell ref="A16:D16"/>
    <mergeCell ref="A17:D17"/>
    <mergeCell ref="A13:D13"/>
    <mergeCell ref="A14:D14"/>
    <mergeCell ref="F11:G11"/>
    <mergeCell ref="A11:D11"/>
    <mergeCell ref="A15:D15"/>
  </mergeCells>
  <phoneticPr fontId="0" type="noConversion"/>
  <pageMargins left="0.59055118110236227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U43"/>
  <sheetViews>
    <sheetView showZeros="0" zoomScale="85" zoomScaleNormal="85" workbookViewId="0">
      <pane ySplit="1" topLeftCell="A2" activePane="bottomLeft" state="frozen"/>
      <selection activeCell="F6" sqref="F6"/>
      <selection pane="bottomLeft" activeCell="L3" sqref="L3"/>
    </sheetView>
  </sheetViews>
  <sheetFormatPr defaultRowHeight="12.75"/>
  <cols>
    <col min="1" max="1" width="3.625" style="31" customWidth="1"/>
    <col min="2" max="2" width="5.625" style="31" customWidth="1"/>
    <col min="3" max="3" width="41.125" style="31" customWidth="1"/>
    <col min="4" max="4" width="3" style="31" customWidth="1"/>
    <col min="5" max="5" width="9.125" style="31" customWidth="1"/>
    <col min="6" max="6" width="9.875" style="31" customWidth="1"/>
    <col min="7" max="7" width="10" style="31" customWidth="1"/>
    <col min="8" max="8" width="9.875" style="31" customWidth="1"/>
    <col min="9" max="9" width="7.5" style="31" customWidth="1"/>
    <col min="10" max="10" width="9.375" style="31" customWidth="1"/>
    <col min="11" max="11" width="10.25" style="31" customWidth="1"/>
    <col min="12" max="12" width="9.25" style="31" customWidth="1"/>
    <col min="13" max="19" width="9" style="31"/>
    <col min="20" max="20" width="39.25" style="31" bestFit="1" customWidth="1"/>
    <col min="21" max="16384" width="9" style="31"/>
  </cols>
  <sheetData>
    <row r="1" spans="1:73" ht="60" customHeight="1">
      <c r="A1" s="22"/>
      <c r="B1" s="22"/>
      <c r="C1" s="22"/>
      <c r="D1" s="22"/>
      <c r="E1" s="22"/>
      <c r="F1" s="23"/>
      <c r="G1" s="24"/>
      <c r="H1" s="25"/>
      <c r="I1" s="24"/>
      <c r="J1" s="25"/>
      <c r="K1" s="26"/>
      <c r="L1" s="228"/>
      <c r="M1" s="27"/>
      <c r="N1" s="27"/>
      <c r="O1" s="27"/>
      <c r="P1" s="27"/>
      <c r="Q1" s="27"/>
      <c r="R1" s="27"/>
      <c r="S1" s="28"/>
      <c r="T1" s="227" t="s">
        <v>266</v>
      </c>
      <c r="U1" s="27"/>
      <c r="V1" s="27"/>
      <c r="W1" s="30"/>
      <c r="X1" s="27" t="s">
        <v>71</v>
      </c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</row>
    <row r="2" spans="1:73" ht="16.5" thickBot="1">
      <c r="A2" s="254" t="s">
        <v>27</v>
      </c>
      <c r="B2" s="254"/>
      <c r="C2" s="254"/>
      <c r="D2" s="254"/>
      <c r="E2" s="254"/>
      <c r="F2" s="254"/>
      <c r="G2" s="254"/>
      <c r="H2" s="254"/>
      <c r="I2" s="254"/>
      <c r="J2" s="254"/>
      <c r="K2" s="187"/>
      <c r="S2" s="188"/>
      <c r="T2" s="102">
        <v>1</v>
      </c>
      <c r="U2" s="34"/>
      <c r="V2" s="27"/>
      <c r="W2" s="30"/>
      <c r="X2" s="29" t="s">
        <v>64</v>
      </c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</row>
    <row r="3" spans="1:73" ht="68.25" customHeight="1">
      <c r="A3" s="256"/>
      <c r="B3" s="257"/>
      <c r="C3" s="258"/>
      <c r="D3" s="269" t="s">
        <v>70</v>
      </c>
      <c r="E3" s="264" t="s">
        <v>107</v>
      </c>
      <c r="F3" s="265"/>
      <c r="G3" s="264" t="s">
        <v>28</v>
      </c>
      <c r="H3" s="265"/>
      <c r="I3" s="264" t="s">
        <v>114</v>
      </c>
      <c r="J3" s="265"/>
      <c r="S3" s="188"/>
      <c r="T3" s="102">
        <v>1</v>
      </c>
      <c r="U3" s="34"/>
      <c r="V3" s="27"/>
      <c r="W3" s="30"/>
      <c r="X3" s="27" t="s">
        <v>72</v>
      </c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</row>
    <row r="4" spans="1:73" ht="60" customHeight="1" thickBot="1">
      <c r="A4" s="259"/>
      <c r="B4" s="260"/>
      <c r="C4" s="261"/>
      <c r="D4" s="270"/>
      <c r="E4" s="123" t="s">
        <v>29</v>
      </c>
      <c r="F4" s="35" t="s">
        <v>87</v>
      </c>
      <c r="G4" s="123" t="s">
        <v>29</v>
      </c>
      <c r="H4" s="35" t="s">
        <v>87</v>
      </c>
      <c r="I4" s="123" t="s">
        <v>29</v>
      </c>
      <c r="J4" s="35" t="s">
        <v>36</v>
      </c>
      <c r="S4" s="188"/>
      <c r="T4" s="27"/>
      <c r="U4" s="34"/>
      <c r="V4" s="27"/>
      <c r="W4" s="30"/>
      <c r="X4" s="29" t="s">
        <v>69</v>
      </c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</row>
    <row r="5" spans="1:73" ht="13.5" thickBot="1">
      <c r="A5" s="266" t="s">
        <v>65</v>
      </c>
      <c r="B5" s="267"/>
      <c r="C5" s="268"/>
      <c r="D5" s="131" t="s">
        <v>66</v>
      </c>
      <c r="E5" s="132">
        <v>1</v>
      </c>
      <c r="F5" s="129">
        <v>2</v>
      </c>
      <c r="G5" s="133">
        <v>3</v>
      </c>
      <c r="H5" s="130">
        <v>4</v>
      </c>
      <c r="I5" s="132">
        <v>5</v>
      </c>
      <c r="J5" s="130">
        <v>6</v>
      </c>
      <c r="K5" s="189"/>
      <c r="S5" s="188"/>
      <c r="U5" s="34"/>
      <c r="V5" s="27"/>
      <c r="W5" s="27"/>
      <c r="X5" s="27">
        <v>1</v>
      </c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</row>
    <row r="6" spans="1:73" ht="82.5" customHeight="1">
      <c r="A6" s="248" t="s">
        <v>37</v>
      </c>
      <c r="B6" s="249"/>
      <c r="C6" s="250"/>
      <c r="D6" s="115">
        <v>1</v>
      </c>
      <c r="E6" s="45"/>
      <c r="F6" s="46"/>
      <c r="G6" s="45"/>
      <c r="H6" s="46"/>
      <c r="I6" s="45"/>
      <c r="J6" s="46"/>
      <c r="K6" s="190"/>
      <c r="L6" s="191"/>
      <c r="S6" s="188"/>
      <c r="U6" s="34"/>
      <c r="V6" s="27"/>
      <c r="W6" s="27"/>
      <c r="X6" s="29">
        <v>1</v>
      </c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</row>
    <row r="7" spans="1:73" ht="15.75">
      <c r="A7" s="255" t="s">
        <v>6</v>
      </c>
      <c r="B7" s="246" t="s">
        <v>228</v>
      </c>
      <c r="C7" s="247"/>
      <c r="D7" s="115">
        <v>2</v>
      </c>
      <c r="E7" s="49"/>
      <c r="F7" s="47"/>
      <c r="G7" s="49"/>
      <c r="H7" s="47"/>
      <c r="I7" s="49"/>
      <c r="J7" s="47"/>
      <c r="K7" s="190"/>
      <c r="L7" s="191"/>
      <c r="S7" s="188"/>
      <c r="U7" s="34"/>
      <c r="V7" s="27"/>
      <c r="W7" s="27"/>
      <c r="X7" s="29">
        <v>1</v>
      </c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</row>
    <row r="8" spans="1:73" ht="33" customHeight="1">
      <c r="A8" s="255"/>
      <c r="B8" s="245" t="s">
        <v>119</v>
      </c>
      <c r="C8" s="39" t="s">
        <v>229</v>
      </c>
      <c r="D8" s="115">
        <v>3</v>
      </c>
      <c r="E8" s="49"/>
      <c r="F8" s="47"/>
      <c r="G8" s="49"/>
      <c r="H8" s="47"/>
      <c r="I8" s="49"/>
      <c r="J8" s="47"/>
      <c r="K8" s="190"/>
      <c r="L8" s="191"/>
      <c r="S8" s="188"/>
      <c r="U8" s="34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</row>
    <row r="9" spans="1:73" ht="15.75">
      <c r="A9" s="255"/>
      <c r="B9" s="245"/>
      <c r="C9" s="39" t="s">
        <v>40</v>
      </c>
      <c r="D9" s="115">
        <v>4</v>
      </c>
      <c r="E9" s="49"/>
      <c r="F9" s="47"/>
      <c r="G9" s="49"/>
      <c r="H9" s="47"/>
      <c r="I9" s="49"/>
      <c r="J9" s="47"/>
      <c r="K9" s="190"/>
      <c r="L9" s="191"/>
      <c r="S9" s="188"/>
      <c r="U9" s="34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</row>
    <row r="10" spans="1:73" ht="15.75">
      <c r="A10" s="255"/>
      <c r="B10" s="245"/>
      <c r="C10" s="39" t="s">
        <v>41</v>
      </c>
      <c r="D10" s="115">
        <v>5</v>
      </c>
      <c r="E10" s="49"/>
      <c r="F10" s="47"/>
      <c r="G10" s="49"/>
      <c r="H10" s="47"/>
      <c r="I10" s="49"/>
      <c r="J10" s="47"/>
      <c r="K10" s="190"/>
      <c r="L10" s="191"/>
      <c r="S10" s="188"/>
      <c r="U10" s="34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</row>
    <row r="11" spans="1:73" ht="32.25" customHeight="1">
      <c r="A11" s="255"/>
      <c r="B11" s="245"/>
      <c r="C11" s="39" t="s">
        <v>230</v>
      </c>
      <c r="D11" s="115">
        <v>6</v>
      </c>
      <c r="E11" s="49"/>
      <c r="F11" s="47"/>
      <c r="G11" s="49"/>
      <c r="H11" s="47"/>
      <c r="I11" s="49"/>
      <c r="J11" s="47"/>
      <c r="K11" s="190"/>
      <c r="L11" s="191"/>
      <c r="S11" s="188"/>
      <c r="U11" s="34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</row>
    <row r="12" spans="1:73" ht="32.25" customHeight="1">
      <c r="A12" s="255"/>
      <c r="B12" s="246" t="s">
        <v>43</v>
      </c>
      <c r="C12" s="247"/>
      <c r="D12" s="115">
        <v>7</v>
      </c>
      <c r="E12" s="49"/>
      <c r="F12" s="47"/>
      <c r="G12" s="49"/>
      <c r="H12" s="47"/>
      <c r="I12" s="49"/>
      <c r="J12" s="47"/>
      <c r="K12" s="190"/>
      <c r="L12" s="191"/>
      <c r="S12" s="188"/>
      <c r="U12" s="34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</row>
    <row r="13" spans="1:73" ht="32.25" customHeight="1">
      <c r="A13" s="255"/>
      <c r="B13" s="245" t="s">
        <v>119</v>
      </c>
      <c r="C13" s="39" t="s">
        <v>235</v>
      </c>
      <c r="D13" s="115">
        <v>8</v>
      </c>
      <c r="E13" s="49"/>
      <c r="F13" s="47"/>
      <c r="G13" s="49"/>
      <c r="H13" s="47"/>
      <c r="I13" s="49"/>
      <c r="J13" s="47"/>
      <c r="K13" s="190"/>
      <c r="L13" s="191"/>
      <c r="S13" s="188"/>
      <c r="U13" s="34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</row>
    <row r="14" spans="1:73" ht="32.25" customHeight="1">
      <c r="A14" s="255"/>
      <c r="B14" s="245"/>
      <c r="C14" s="39" t="s">
        <v>236</v>
      </c>
      <c r="D14" s="115">
        <v>9</v>
      </c>
      <c r="E14" s="49"/>
      <c r="F14" s="47"/>
      <c r="G14" s="49"/>
      <c r="H14" s="47"/>
      <c r="I14" s="49"/>
      <c r="J14" s="47"/>
      <c r="K14" s="190"/>
      <c r="L14" s="191"/>
      <c r="S14" s="188"/>
      <c r="U14" s="34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</row>
    <row r="15" spans="1:73" ht="32.25" customHeight="1">
      <c r="A15" s="255"/>
      <c r="B15" s="245"/>
      <c r="C15" s="39" t="s">
        <v>234</v>
      </c>
      <c r="D15" s="115">
        <v>10</v>
      </c>
      <c r="E15" s="49"/>
      <c r="F15" s="47"/>
      <c r="G15" s="49"/>
      <c r="H15" s="47"/>
      <c r="I15" s="49"/>
      <c r="J15" s="47"/>
      <c r="K15" s="190"/>
      <c r="L15" s="191"/>
      <c r="S15" s="188"/>
      <c r="U15" s="34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</row>
    <row r="16" spans="1:73" ht="32.25" customHeight="1">
      <c r="A16" s="255"/>
      <c r="B16" s="245"/>
      <c r="C16" s="39" t="s">
        <v>60</v>
      </c>
      <c r="D16" s="115">
        <v>11</v>
      </c>
      <c r="E16" s="49"/>
      <c r="F16" s="47"/>
      <c r="G16" s="49"/>
      <c r="H16" s="47"/>
      <c r="I16" s="49"/>
      <c r="J16" s="47"/>
      <c r="K16" s="190"/>
      <c r="L16" s="191"/>
      <c r="S16" s="188"/>
      <c r="U16" s="34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</row>
    <row r="17" spans="1:73" ht="63.75" customHeight="1">
      <c r="A17" s="272" t="s">
        <v>61</v>
      </c>
      <c r="B17" s="246"/>
      <c r="C17" s="247"/>
      <c r="D17" s="115">
        <v>12</v>
      </c>
      <c r="E17" s="49"/>
      <c r="F17" s="47"/>
      <c r="G17" s="49"/>
      <c r="H17" s="47"/>
      <c r="I17" s="49"/>
      <c r="J17" s="47"/>
      <c r="K17" s="190"/>
      <c r="L17" s="191"/>
      <c r="S17" s="188"/>
      <c r="U17" s="34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</row>
    <row r="18" spans="1:73" ht="15.75">
      <c r="A18" s="255" t="s">
        <v>6</v>
      </c>
      <c r="B18" s="246" t="s">
        <v>231</v>
      </c>
      <c r="C18" s="247"/>
      <c r="D18" s="115">
        <v>13</v>
      </c>
      <c r="E18" s="49"/>
      <c r="F18" s="47"/>
      <c r="G18" s="49"/>
      <c r="H18" s="47"/>
      <c r="I18" s="49"/>
      <c r="J18" s="47"/>
      <c r="K18" s="190"/>
      <c r="L18" s="191"/>
      <c r="S18" s="188"/>
      <c r="U18" s="34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</row>
    <row r="19" spans="1:73" ht="33" customHeight="1">
      <c r="A19" s="255"/>
      <c r="B19" s="245" t="s">
        <v>119</v>
      </c>
      <c r="C19" s="39" t="s">
        <v>57</v>
      </c>
      <c r="D19" s="115">
        <v>14</v>
      </c>
      <c r="E19" s="49"/>
      <c r="F19" s="47"/>
      <c r="G19" s="49"/>
      <c r="H19" s="47"/>
      <c r="I19" s="49"/>
      <c r="J19" s="47"/>
      <c r="K19" s="190"/>
      <c r="L19" s="191"/>
      <c r="S19" s="188"/>
      <c r="U19" s="34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</row>
    <row r="20" spans="1:73" ht="15.75">
      <c r="A20" s="255"/>
      <c r="B20" s="245"/>
      <c r="C20" s="39" t="s">
        <v>40</v>
      </c>
      <c r="D20" s="115">
        <v>15</v>
      </c>
      <c r="E20" s="49"/>
      <c r="F20" s="47"/>
      <c r="G20" s="49"/>
      <c r="H20" s="47"/>
      <c r="I20" s="49"/>
      <c r="J20" s="47"/>
      <c r="K20" s="190"/>
      <c r="L20" s="191"/>
      <c r="S20" s="188"/>
      <c r="U20" s="34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</row>
    <row r="21" spans="1:73" ht="15.75">
      <c r="A21" s="255"/>
      <c r="B21" s="245"/>
      <c r="C21" s="39" t="s">
        <v>232</v>
      </c>
      <c r="D21" s="115">
        <v>16</v>
      </c>
      <c r="E21" s="49"/>
      <c r="F21" s="47"/>
      <c r="G21" s="49"/>
      <c r="H21" s="47"/>
      <c r="I21" s="49"/>
      <c r="J21" s="47"/>
      <c r="K21" s="190"/>
      <c r="L21" s="191"/>
      <c r="S21" s="188"/>
      <c r="U21" s="34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</row>
    <row r="22" spans="1:73" ht="32.25" customHeight="1">
      <c r="A22" s="255"/>
      <c r="B22" s="245"/>
      <c r="C22" s="39" t="s">
        <v>42</v>
      </c>
      <c r="D22" s="115">
        <v>17</v>
      </c>
      <c r="E22" s="49"/>
      <c r="F22" s="47"/>
      <c r="G22" s="49"/>
      <c r="H22" s="47"/>
      <c r="I22" s="49"/>
      <c r="J22" s="47"/>
      <c r="K22" s="190"/>
      <c r="L22" s="191"/>
      <c r="S22" s="188"/>
      <c r="U22" s="34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</row>
    <row r="23" spans="1:73" ht="32.25" customHeight="1">
      <c r="A23" s="255"/>
      <c r="B23" s="246" t="s">
        <v>43</v>
      </c>
      <c r="C23" s="247"/>
      <c r="D23" s="115">
        <v>18</v>
      </c>
      <c r="E23" s="49"/>
      <c r="F23" s="47"/>
      <c r="G23" s="49"/>
      <c r="H23" s="47"/>
      <c r="I23" s="49"/>
      <c r="J23" s="47"/>
      <c r="K23" s="190"/>
      <c r="L23" s="191"/>
      <c r="S23" s="188"/>
      <c r="U23" s="34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</row>
    <row r="24" spans="1:73" ht="32.25" customHeight="1">
      <c r="A24" s="255"/>
      <c r="B24" s="245" t="s">
        <v>119</v>
      </c>
      <c r="C24" s="39" t="s">
        <v>235</v>
      </c>
      <c r="D24" s="115">
        <v>19</v>
      </c>
      <c r="E24" s="49"/>
      <c r="F24" s="47"/>
      <c r="G24" s="49"/>
      <c r="H24" s="47"/>
      <c r="I24" s="49"/>
      <c r="J24" s="47"/>
      <c r="K24" s="190"/>
      <c r="L24" s="191"/>
      <c r="S24" s="188"/>
      <c r="U24" s="34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</row>
    <row r="25" spans="1:73" ht="32.25" customHeight="1">
      <c r="A25" s="255"/>
      <c r="B25" s="245"/>
      <c r="C25" s="39" t="s">
        <v>236</v>
      </c>
      <c r="D25" s="115">
        <v>20</v>
      </c>
      <c r="E25" s="49"/>
      <c r="F25" s="47"/>
      <c r="G25" s="49"/>
      <c r="H25" s="47"/>
      <c r="I25" s="49"/>
      <c r="J25" s="47"/>
      <c r="K25" s="190"/>
      <c r="L25" s="191"/>
      <c r="S25" s="188"/>
      <c r="U25" s="34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</row>
    <row r="26" spans="1:73" ht="32.25" customHeight="1">
      <c r="A26" s="255"/>
      <c r="B26" s="245"/>
      <c r="C26" s="39" t="s">
        <v>234</v>
      </c>
      <c r="D26" s="115">
        <v>21</v>
      </c>
      <c r="E26" s="49"/>
      <c r="F26" s="47"/>
      <c r="G26" s="49"/>
      <c r="H26" s="47"/>
      <c r="I26" s="49"/>
      <c r="J26" s="47"/>
      <c r="K26" s="190"/>
      <c r="L26" s="191"/>
      <c r="S26" s="188"/>
      <c r="U26" s="34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</row>
    <row r="27" spans="1:73" ht="32.25" customHeight="1">
      <c r="A27" s="255"/>
      <c r="B27" s="245"/>
      <c r="C27" s="39" t="s">
        <v>60</v>
      </c>
      <c r="D27" s="115">
        <v>22</v>
      </c>
      <c r="E27" s="49"/>
      <c r="F27" s="47"/>
      <c r="G27" s="49"/>
      <c r="H27" s="47"/>
      <c r="I27" s="49"/>
      <c r="J27" s="47"/>
      <c r="K27" s="190"/>
      <c r="L27" s="191"/>
      <c r="S27" s="188"/>
      <c r="U27" s="34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</row>
    <row r="28" spans="1:73" ht="32.25" customHeight="1">
      <c r="A28" s="251" t="s">
        <v>44</v>
      </c>
      <c r="B28" s="252"/>
      <c r="C28" s="253"/>
      <c r="D28" s="115">
        <v>23</v>
      </c>
      <c r="E28" s="49">
        <v>4</v>
      </c>
      <c r="F28" s="47">
        <v>5</v>
      </c>
      <c r="G28" s="49"/>
      <c r="H28" s="47"/>
      <c r="I28" s="49">
        <v>52</v>
      </c>
      <c r="J28" s="47">
        <v>52</v>
      </c>
      <c r="K28" s="190"/>
      <c r="L28" s="191"/>
      <c r="S28" s="188"/>
      <c r="U28" s="34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</row>
    <row r="29" spans="1:73" ht="15.75">
      <c r="A29" s="255" t="s">
        <v>6</v>
      </c>
      <c r="B29" s="252" t="s">
        <v>45</v>
      </c>
      <c r="C29" s="253"/>
      <c r="D29" s="115">
        <v>24</v>
      </c>
      <c r="E29" s="49">
        <v>2</v>
      </c>
      <c r="F29" s="47">
        <v>3</v>
      </c>
      <c r="G29" s="49"/>
      <c r="H29" s="47"/>
      <c r="I29" s="49">
        <v>46</v>
      </c>
      <c r="J29" s="47">
        <v>46</v>
      </c>
      <c r="K29" s="190"/>
      <c r="L29" s="191"/>
      <c r="S29" s="188"/>
      <c r="U29" s="34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</row>
    <row r="30" spans="1:73" ht="15.75">
      <c r="A30" s="255"/>
      <c r="B30" s="203" t="s">
        <v>119</v>
      </c>
      <c r="C30" s="201" t="s">
        <v>233</v>
      </c>
      <c r="D30" s="115">
        <v>25</v>
      </c>
      <c r="E30" s="49"/>
      <c r="F30" s="47"/>
      <c r="G30" s="49"/>
      <c r="H30" s="47"/>
      <c r="I30" s="49"/>
      <c r="J30" s="47"/>
      <c r="K30" s="190"/>
      <c r="L30" s="191"/>
      <c r="S30" s="188"/>
      <c r="U30" s="34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</row>
    <row r="31" spans="1:73" ht="15.75">
      <c r="A31" s="255"/>
      <c r="B31" s="252" t="s">
        <v>46</v>
      </c>
      <c r="C31" s="253"/>
      <c r="D31" s="115">
        <v>26</v>
      </c>
      <c r="E31" s="49"/>
      <c r="F31" s="47"/>
      <c r="G31" s="49"/>
      <c r="H31" s="47"/>
      <c r="I31" s="49">
        <v>1</v>
      </c>
      <c r="J31" s="47">
        <v>1</v>
      </c>
      <c r="K31" s="190"/>
      <c r="L31" s="191"/>
      <c r="S31" s="188"/>
      <c r="U31" s="34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</row>
    <row r="32" spans="1:73" ht="15.75">
      <c r="A32" s="255"/>
      <c r="B32" s="252" t="s">
        <v>47</v>
      </c>
      <c r="C32" s="253"/>
      <c r="D32" s="115">
        <v>27</v>
      </c>
      <c r="E32" s="49"/>
      <c r="F32" s="47"/>
      <c r="G32" s="49"/>
      <c r="H32" s="47"/>
      <c r="I32" s="49">
        <v>1</v>
      </c>
      <c r="J32" s="47">
        <v>1</v>
      </c>
      <c r="K32" s="190"/>
      <c r="L32" s="191"/>
      <c r="S32" s="188"/>
      <c r="U32" s="40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</row>
    <row r="33" spans="1:73" ht="15.75">
      <c r="A33" s="255"/>
      <c r="B33" s="252" t="s">
        <v>48</v>
      </c>
      <c r="C33" s="253"/>
      <c r="D33" s="115">
        <v>28</v>
      </c>
      <c r="E33" s="49"/>
      <c r="F33" s="47"/>
      <c r="G33" s="49"/>
      <c r="H33" s="47"/>
      <c r="I33" s="49">
        <v>1</v>
      </c>
      <c r="J33" s="47">
        <v>1</v>
      </c>
      <c r="K33" s="190"/>
      <c r="L33" s="191"/>
      <c r="S33" s="188"/>
      <c r="U33" s="40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</row>
    <row r="34" spans="1:73" ht="15.75">
      <c r="A34" s="255"/>
      <c r="B34" s="252" t="s">
        <v>49</v>
      </c>
      <c r="C34" s="253"/>
      <c r="D34" s="115">
        <v>29</v>
      </c>
      <c r="E34" s="49"/>
      <c r="F34" s="47"/>
      <c r="G34" s="49"/>
      <c r="H34" s="47"/>
      <c r="I34" s="49"/>
      <c r="J34" s="47"/>
      <c r="K34" s="190"/>
      <c r="L34" s="191"/>
      <c r="S34" s="188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</row>
    <row r="35" spans="1:73" ht="15.75">
      <c r="A35" s="255"/>
      <c r="B35" s="252" t="s">
        <v>50</v>
      </c>
      <c r="C35" s="253"/>
      <c r="D35" s="115">
        <v>30</v>
      </c>
      <c r="E35" s="49">
        <v>1</v>
      </c>
      <c r="F35" s="47">
        <v>1</v>
      </c>
      <c r="G35" s="49"/>
      <c r="H35" s="47"/>
      <c r="I35" s="49">
        <v>2</v>
      </c>
      <c r="J35" s="47">
        <v>2</v>
      </c>
      <c r="K35" s="190"/>
      <c r="L35" s="191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</row>
    <row r="36" spans="1:73" ht="15.75">
      <c r="A36" s="255"/>
      <c r="B36" s="252" t="s">
        <v>53</v>
      </c>
      <c r="C36" s="253"/>
      <c r="D36" s="115">
        <v>31</v>
      </c>
      <c r="E36" s="49"/>
      <c r="F36" s="47"/>
      <c r="G36" s="49"/>
      <c r="H36" s="47"/>
      <c r="I36" s="49">
        <v>1</v>
      </c>
      <c r="J36" s="47">
        <v>1</v>
      </c>
      <c r="K36" s="190"/>
      <c r="L36" s="191"/>
      <c r="U36" s="27"/>
      <c r="V36" s="27"/>
      <c r="W36" s="42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</row>
    <row r="37" spans="1:73" ht="15.75">
      <c r="A37" s="255"/>
      <c r="B37" s="252" t="s">
        <v>54</v>
      </c>
      <c r="C37" s="253"/>
      <c r="D37" s="115">
        <v>32</v>
      </c>
      <c r="E37" s="49"/>
      <c r="F37" s="47"/>
      <c r="G37" s="49"/>
      <c r="H37" s="47"/>
      <c r="I37" s="49"/>
      <c r="J37" s="47"/>
      <c r="K37" s="190"/>
      <c r="L37" s="191"/>
      <c r="U37" s="27"/>
      <c r="V37" s="27"/>
      <c r="W37" s="42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</row>
    <row r="38" spans="1:73" ht="15.75">
      <c r="A38" s="255"/>
      <c r="B38" s="252" t="s">
        <v>55</v>
      </c>
      <c r="C38" s="253"/>
      <c r="D38" s="115">
        <v>33</v>
      </c>
      <c r="E38" s="49"/>
      <c r="F38" s="47"/>
      <c r="G38" s="49"/>
      <c r="H38" s="47"/>
      <c r="I38" s="49"/>
      <c r="J38" s="47"/>
      <c r="K38" s="190"/>
      <c r="L38" s="191"/>
      <c r="U38" s="27"/>
      <c r="V38" s="27"/>
      <c r="W38" s="42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</row>
    <row r="39" spans="1:73" ht="15.75">
      <c r="A39" s="255"/>
      <c r="B39" s="252" t="s">
        <v>56</v>
      </c>
      <c r="C39" s="253"/>
      <c r="D39" s="115">
        <v>34</v>
      </c>
      <c r="E39" s="49"/>
      <c r="F39" s="47"/>
      <c r="G39" s="49"/>
      <c r="H39" s="47"/>
      <c r="I39" s="49"/>
      <c r="J39" s="47"/>
      <c r="K39" s="190"/>
      <c r="L39" s="191"/>
      <c r="U39" s="27"/>
      <c r="V39" s="27"/>
      <c r="W39" s="42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</row>
    <row r="40" spans="1:73" ht="15.75">
      <c r="A40" s="255"/>
      <c r="B40" s="252" t="s">
        <v>52</v>
      </c>
      <c r="C40" s="253"/>
      <c r="D40" s="115">
        <v>35</v>
      </c>
      <c r="E40" s="49"/>
      <c r="F40" s="47"/>
      <c r="G40" s="49"/>
      <c r="H40" s="47"/>
      <c r="I40" s="49"/>
      <c r="J40" s="47"/>
      <c r="K40" s="190"/>
      <c r="L40" s="191"/>
      <c r="U40" s="27"/>
      <c r="V40" s="27"/>
      <c r="W40" s="42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</row>
    <row r="41" spans="1:73" ht="32.25" customHeight="1" thickBot="1">
      <c r="A41" s="271"/>
      <c r="B41" s="262" t="s">
        <v>51</v>
      </c>
      <c r="C41" s="263"/>
      <c r="D41" s="131">
        <v>36</v>
      </c>
      <c r="E41" s="52">
        <v>1</v>
      </c>
      <c r="F41" s="106">
        <v>1</v>
      </c>
      <c r="G41" s="52"/>
      <c r="H41" s="106"/>
      <c r="I41" s="52"/>
      <c r="J41" s="106"/>
      <c r="K41" s="190"/>
      <c r="L41" s="191"/>
      <c r="U41" s="27"/>
      <c r="V41" s="27"/>
      <c r="W41" s="42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</row>
    <row r="42" spans="1:73" ht="19.5" customHeight="1">
      <c r="J42" s="136"/>
      <c r="K42" s="50"/>
      <c r="L42" s="38"/>
      <c r="M42" s="27"/>
      <c r="N42" s="27"/>
      <c r="O42" s="27"/>
      <c r="P42" s="27"/>
      <c r="Q42" s="27"/>
      <c r="R42" s="27"/>
      <c r="S42" s="30"/>
      <c r="U42" s="27"/>
      <c r="V42" s="27"/>
      <c r="W42" s="42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</row>
    <row r="43" spans="1:73" ht="19.5" customHeight="1">
      <c r="E43" s="50"/>
      <c r="F43" s="50"/>
      <c r="G43" s="50"/>
      <c r="H43" s="50"/>
      <c r="I43" s="50"/>
      <c r="K43" s="48"/>
      <c r="L43" s="38"/>
      <c r="M43" s="27"/>
      <c r="N43" s="27"/>
      <c r="O43" s="28"/>
      <c r="P43" s="42"/>
      <c r="Q43" s="27"/>
      <c r="R43" s="27"/>
      <c r="S43" s="30"/>
      <c r="U43" s="27"/>
      <c r="V43" s="27"/>
      <c r="W43" s="42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</row>
  </sheetData>
  <mergeCells count="33">
    <mergeCell ref="B31:C31"/>
    <mergeCell ref="B36:C36"/>
    <mergeCell ref="B32:C32"/>
    <mergeCell ref="I3:J3"/>
    <mergeCell ref="G3:H3"/>
    <mergeCell ref="A5:C5"/>
    <mergeCell ref="D3:D4"/>
    <mergeCell ref="E3:F3"/>
    <mergeCell ref="B34:C34"/>
    <mergeCell ref="A29:A41"/>
    <mergeCell ref="B35:C35"/>
    <mergeCell ref="B29:C29"/>
    <mergeCell ref="A17:C17"/>
    <mergeCell ref="B33:C33"/>
    <mergeCell ref="B18:C18"/>
    <mergeCell ref="A18:A27"/>
    <mergeCell ref="B41:C41"/>
    <mergeCell ref="B37:C37"/>
    <mergeCell ref="B38:C38"/>
    <mergeCell ref="B39:C39"/>
    <mergeCell ref="B40:C40"/>
    <mergeCell ref="A2:J2"/>
    <mergeCell ref="B8:B11"/>
    <mergeCell ref="B12:C12"/>
    <mergeCell ref="A7:A16"/>
    <mergeCell ref="B7:C7"/>
    <mergeCell ref="B13:B16"/>
    <mergeCell ref="A3:C4"/>
    <mergeCell ref="B19:B22"/>
    <mergeCell ref="B23:C23"/>
    <mergeCell ref="B24:B27"/>
    <mergeCell ref="A6:C6"/>
    <mergeCell ref="A28:C28"/>
  </mergeCells>
  <phoneticPr fontId="0" type="noConversion"/>
  <dataValidations xWindow="613" yWindow="154" count="2">
    <dataValidation type="whole" operator="greaterThanOrEqual" allowBlank="1" showInputMessage="1" showErrorMessage="1" errorTitle="Робота прокурора" error="Ви ввели невірний рік." prompt="Year" sqref="G1">
      <formula1>2000</formula1>
    </dataValidation>
    <dataValidation type="whole" operator="notBetween" allowBlank="1" showInputMessage="1" showErrorMessage="1" errorTitle="Робота органів слідства" sqref="K6:K42 E6:J4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O30"/>
  <sheetViews>
    <sheetView showZeros="0" zoomScale="115" zoomScaleNormal="100" workbookViewId="0">
      <selection activeCell="F6" sqref="F6"/>
    </sheetView>
  </sheetViews>
  <sheetFormatPr defaultRowHeight="12.75"/>
  <cols>
    <col min="1" max="1" width="4.375" style="31" customWidth="1"/>
    <col min="2" max="2" width="3.75" style="31" customWidth="1"/>
    <col min="3" max="3" width="36.875" style="31" customWidth="1"/>
    <col min="4" max="4" width="3" style="31" customWidth="1"/>
    <col min="5" max="10" width="7.75" style="31" customWidth="1"/>
    <col min="11" max="11" width="10.25" style="31" customWidth="1"/>
    <col min="12" max="12" width="9.25" style="31" customWidth="1"/>
    <col min="13" max="16384" width="9" style="31"/>
  </cols>
  <sheetData>
    <row r="1" spans="1:67" ht="13.5" thickBot="1">
      <c r="A1" s="276" t="s">
        <v>65</v>
      </c>
      <c r="B1" s="277"/>
      <c r="C1" s="278"/>
      <c r="D1" s="114" t="s">
        <v>66</v>
      </c>
      <c r="E1" s="139">
        <v>1</v>
      </c>
      <c r="F1" s="135">
        <v>2</v>
      </c>
      <c r="G1" s="134">
        <v>3</v>
      </c>
      <c r="H1" s="138">
        <v>4</v>
      </c>
      <c r="I1" s="139">
        <v>5</v>
      </c>
      <c r="J1" s="138">
        <v>6</v>
      </c>
      <c r="K1" s="36"/>
      <c r="L1" s="27"/>
      <c r="M1" s="27"/>
      <c r="N1" s="27"/>
      <c r="O1" s="27"/>
      <c r="P1" s="27"/>
      <c r="Q1" s="27"/>
      <c r="R1" s="27"/>
      <c r="S1" s="28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</row>
    <row r="2" spans="1:67" ht="21.75" customHeight="1">
      <c r="A2" s="280" t="s">
        <v>6</v>
      </c>
      <c r="B2" s="249" t="s">
        <v>38</v>
      </c>
      <c r="C2" s="250"/>
      <c r="D2" s="85">
        <v>37</v>
      </c>
      <c r="E2" s="45">
        <v>3</v>
      </c>
      <c r="F2" s="46">
        <v>4</v>
      </c>
      <c r="G2" s="45"/>
      <c r="H2" s="46"/>
      <c r="I2" s="45">
        <v>46</v>
      </c>
      <c r="J2" s="46">
        <v>46</v>
      </c>
      <c r="K2" s="37"/>
      <c r="L2" s="38"/>
      <c r="M2" s="27"/>
      <c r="N2" s="27"/>
      <c r="O2" s="27"/>
      <c r="P2" s="27"/>
      <c r="Q2" s="27"/>
      <c r="R2" s="27"/>
      <c r="S2" s="28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</row>
    <row r="3" spans="1:67" ht="35.25" customHeight="1">
      <c r="A3" s="255"/>
      <c r="B3" s="245" t="s">
        <v>119</v>
      </c>
      <c r="C3" s="39" t="s">
        <v>57</v>
      </c>
      <c r="D3" s="118">
        <v>38</v>
      </c>
      <c r="E3" s="49"/>
      <c r="F3" s="47"/>
      <c r="G3" s="49"/>
      <c r="H3" s="47"/>
      <c r="I3" s="49">
        <v>4</v>
      </c>
      <c r="J3" s="47">
        <v>4</v>
      </c>
      <c r="K3" s="37"/>
      <c r="L3" s="38"/>
      <c r="M3" s="27"/>
      <c r="N3" s="27"/>
      <c r="O3" s="27"/>
      <c r="P3" s="27"/>
      <c r="Q3" s="27"/>
      <c r="R3" s="27"/>
      <c r="S3" s="28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</row>
    <row r="4" spans="1:67" ht="35.25" customHeight="1">
      <c r="A4" s="255"/>
      <c r="B4" s="245"/>
      <c r="C4" s="39" t="s">
        <v>39</v>
      </c>
      <c r="D4" s="118">
        <v>39</v>
      </c>
      <c r="E4" s="49"/>
      <c r="F4" s="47"/>
      <c r="G4" s="49"/>
      <c r="H4" s="47"/>
      <c r="I4" s="49">
        <v>18</v>
      </c>
      <c r="J4" s="47">
        <v>18</v>
      </c>
      <c r="K4" s="37"/>
      <c r="L4" s="38"/>
      <c r="M4" s="27"/>
      <c r="N4" s="27"/>
      <c r="O4" s="27"/>
      <c r="P4" s="27"/>
      <c r="Q4" s="27"/>
      <c r="R4" s="27"/>
      <c r="S4" s="28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</row>
    <row r="5" spans="1:67" ht="21.75" customHeight="1">
      <c r="A5" s="255"/>
      <c r="B5" s="245"/>
      <c r="C5" s="39" t="s">
        <v>40</v>
      </c>
      <c r="D5" s="118">
        <v>40</v>
      </c>
      <c r="E5" s="49"/>
      <c r="F5" s="47"/>
      <c r="G5" s="49"/>
      <c r="H5" s="47"/>
      <c r="I5" s="49">
        <v>7</v>
      </c>
      <c r="J5" s="47">
        <v>7</v>
      </c>
      <c r="K5" s="37"/>
      <c r="L5" s="38"/>
      <c r="M5" s="27"/>
      <c r="N5" s="27"/>
      <c r="O5" s="27"/>
      <c r="P5" s="27"/>
      <c r="Q5" s="27"/>
      <c r="R5" s="27"/>
      <c r="S5" s="28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</row>
    <row r="6" spans="1:67" ht="21.75" customHeight="1">
      <c r="A6" s="255"/>
      <c r="B6" s="245"/>
      <c r="C6" s="39" t="s">
        <v>41</v>
      </c>
      <c r="D6" s="118">
        <v>41</v>
      </c>
      <c r="E6" s="49">
        <v>3</v>
      </c>
      <c r="F6" s="47">
        <v>4</v>
      </c>
      <c r="G6" s="49"/>
      <c r="H6" s="47"/>
      <c r="I6" s="49">
        <v>5</v>
      </c>
      <c r="J6" s="47">
        <v>5</v>
      </c>
      <c r="K6" s="37"/>
      <c r="L6" s="38"/>
      <c r="M6" s="27"/>
      <c r="N6" s="27"/>
      <c r="O6" s="27"/>
      <c r="P6" s="27"/>
      <c r="Q6" s="27"/>
      <c r="R6" s="27"/>
      <c r="S6" s="28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</row>
    <row r="7" spans="1:67" ht="35.25" customHeight="1">
      <c r="A7" s="255"/>
      <c r="B7" s="245"/>
      <c r="C7" s="39" t="s">
        <v>42</v>
      </c>
      <c r="D7" s="118">
        <v>42</v>
      </c>
      <c r="E7" s="49"/>
      <c r="F7" s="47"/>
      <c r="G7" s="49"/>
      <c r="H7" s="47"/>
      <c r="I7" s="49">
        <v>12</v>
      </c>
      <c r="J7" s="47">
        <v>12</v>
      </c>
      <c r="K7" s="37"/>
      <c r="L7" s="38"/>
      <c r="M7" s="27"/>
      <c r="N7" s="27"/>
      <c r="O7" s="27"/>
      <c r="P7" s="27"/>
      <c r="Q7" s="27"/>
      <c r="R7" s="27"/>
      <c r="S7" s="28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</row>
    <row r="8" spans="1:67" ht="35.25" customHeight="1">
      <c r="A8" s="255"/>
      <c r="B8" s="246" t="s">
        <v>43</v>
      </c>
      <c r="C8" s="247"/>
      <c r="D8" s="118">
        <v>43</v>
      </c>
      <c r="E8" s="49">
        <v>1</v>
      </c>
      <c r="F8" s="47">
        <v>1</v>
      </c>
      <c r="G8" s="49"/>
      <c r="H8" s="47"/>
      <c r="I8" s="49">
        <v>6</v>
      </c>
      <c r="J8" s="47">
        <v>6</v>
      </c>
      <c r="K8" s="37"/>
      <c r="L8" s="38"/>
      <c r="M8" s="27"/>
      <c r="N8" s="27"/>
      <c r="O8" s="27"/>
      <c r="P8" s="27"/>
      <c r="Q8" s="27"/>
      <c r="R8" s="27"/>
      <c r="S8" s="28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</row>
    <row r="9" spans="1:67" ht="35.25" customHeight="1">
      <c r="A9" s="255"/>
      <c r="B9" s="245" t="s">
        <v>119</v>
      </c>
      <c r="C9" s="39" t="s">
        <v>58</v>
      </c>
      <c r="D9" s="118">
        <v>44</v>
      </c>
      <c r="E9" s="49"/>
      <c r="F9" s="47"/>
      <c r="G9" s="49"/>
      <c r="H9" s="47"/>
      <c r="I9" s="49">
        <v>1</v>
      </c>
      <c r="J9" s="47">
        <v>1</v>
      </c>
      <c r="K9" s="37"/>
      <c r="L9" s="38"/>
      <c r="M9" s="27"/>
      <c r="N9" s="27"/>
      <c r="O9" s="27"/>
      <c r="P9" s="27"/>
      <c r="Q9" s="27"/>
      <c r="R9" s="27"/>
      <c r="S9" s="28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</row>
    <row r="10" spans="1:67" ht="35.25" customHeight="1">
      <c r="A10" s="255"/>
      <c r="B10" s="245"/>
      <c r="C10" s="39" t="s">
        <v>59</v>
      </c>
      <c r="D10" s="118">
        <v>45</v>
      </c>
      <c r="E10" s="49"/>
      <c r="F10" s="47"/>
      <c r="G10" s="49"/>
      <c r="H10" s="47"/>
      <c r="I10" s="49"/>
      <c r="J10" s="47"/>
      <c r="K10" s="37"/>
      <c r="L10" s="38"/>
      <c r="M10" s="27"/>
      <c r="N10" s="27"/>
      <c r="O10" s="27"/>
      <c r="P10" s="27"/>
      <c r="Q10" s="27"/>
      <c r="R10" s="27"/>
      <c r="S10" s="28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</row>
    <row r="11" spans="1:67" ht="35.25" customHeight="1">
      <c r="A11" s="255"/>
      <c r="B11" s="245"/>
      <c r="C11" s="39" t="s">
        <v>234</v>
      </c>
      <c r="D11" s="118">
        <v>46</v>
      </c>
      <c r="E11" s="49"/>
      <c r="F11" s="47"/>
      <c r="G11" s="49"/>
      <c r="H11" s="47"/>
      <c r="I11" s="49">
        <v>1</v>
      </c>
      <c r="J11" s="47">
        <v>1</v>
      </c>
      <c r="K11" s="37"/>
      <c r="L11" s="38"/>
      <c r="M11" s="27"/>
      <c r="N11" s="27"/>
      <c r="O11" s="27"/>
      <c r="P11" s="27"/>
      <c r="Q11" s="27"/>
      <c r="R11" s="27"/>
      <c r="S11" s="28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</row>
    <row r="12" spans="1:67" ht="35.25" customHeight="1">
      <c r="A12" s="255"/>
      <c r="B12" s="245"/>
      <c r="C12" s="39" t="s">
        <v>60</v>
      </c>
      <c r="D12" s="118">
        <v>47</v>
      </c>
      <c r="E12" s="49">
        <v>1</v>
      </c>
      <c r="F12" s="47">
        <v>1</v>
      </c>
      <c r="G12" s="49"/>
      <c r="H12" s="47"/>
      <c r="I12" s="49">
        <v>4</v>
      </c>
      <c r="J12" s="47">
        <v>4</v>
      </c>
      <c r="K12" s="37"/>
      <c r="L12" s="38"/>
      <c r="M12" s="27"/>
      <c r="N12" s="27"/>
      <c r="O12" s="27"/>
      <c r="P12" s="27"/>
      <c r="Q12" s="27"/>
      <c r="R12" s="27"/>
      <c r="S12" s="28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</row>
    <row r="13" spans="1:67" ht="21.75" customHeight="1">
      <c r="A13" s="272" t="s">
        <v>108</v>
      </c>
      <c r="B13" s="246"/>
      <c r="C13" s="247"/>
      <c r="D13" s="118">
        <v>48</v>
      </c>
      <c r="E13" s="49"/>
      <c r="F13" s="47"/>
      <c r="G13" s="49"/>
      <c r="H13" s="47"/>
      <c r="I13" s="49"/>
      <c r="J13" s="47"/>
      <c r="K13" s="37"/>
      <c r="L13" s="38"/>
      <c r="M13" s="27"/>
      <c r="N13" s="27"/>
      <c r="O13" s="27"/>
      <c r="P13" s="27"/>
      <c r="Q13" s="27"/>
      <c r="R13" s="27"/>
      <c r="S13" s="28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</row>
    <row r="14" spans="1:67" ht="21.75" customHeight="1">
      <c r="A14" s="255" t="s">
        <v>6</v>
      </c>
      <c r="B14" s="246" t="s">
        <v>110</v>
      </c>
      <c r="C14" s="247"/>
      <c r="D14" s="118">
        <v>49</v>
      </c>
      <c r="E14" s="49"/>
      <c r="F14" s="47"/>
      <c r="G14" s="49"/>
      <c r="H14" s="47"/>
      <c r="I14" s="49"/>
      <c r="J14" s="47"/>
      <c r="K14" s="37"/>
      <c r="L14" s="38"/>
      <c r="M14" s="27"/>
      <c r="N14" s="27"/>
      <c r="O14" s="27"/>
      <c r="P14" s="27"/>
      <c r="Q14" s="27"/>
      <c r="R14" s="27"/>
      <c r="S14" s="28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</row>
    <row r="15" spans="1:67" ht="35.25" customHeight="1">
      <c r="A15" s="255"/>
      <c r="B15" s="245" t="s">
        <v>119</v>
      </c>
      <c r="C15" s="39" t="s">
        <v>111</v>
      </c>
      <c r="D15" s="118">
        <v>50</v>
      </c>
      <c r="E15" s="49"/>
      <c r="F15" s="47"/>
      <c r="G15" s="49"/>
      <c r="H15" s="47"/>
      <c r="I15" s="49"/>
      <c r="J15" s="47"/>
      <c r="K15" s="37"/>
      <c r="L15" s="38"/>
      <c r="M15" s="27"/>
      <c r="N15" s="27"/>
      <c r="O15" s="27"/>
      <c r="P15" s="27"/>
      <c r="Q15" s="27"/>
      <c r="R15" s="27"/>
      <c r="S15" s="28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</row>
    <row r="16" spans="1:67" ht="21.75" customHeight="1">
      <c r="A16" s="255"/>
      <c r="B16" s="245"/>
      <c r="C16" s="39" t="s">
        <v>41</v>
      </c>
      <c r="D16" s="118">
        <v>51</v>
      </c>
      <c r="E16" s="49"/>
      <c r="F16" s="47"/>
      <c r="G16" s="49"/>
      <c r="H16" s="47"/>
      <c r="I16" s="49"/>
      <c r="J16" s="47"/>
      <c r="K16" s="37"/>
      <c r="L16" s="38"/>
      <c r="M16" s="27"/>
      <c r="N16" s="27"/>
      <c r="O16" s="27"/>
      <c r="P16" s="27"/>
      <c r="Q16" s="27"/>
      <c r="R16" s="27"/>
      <c r="S16" s="28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</row>
    <row r="17" spans="1:67" ht="54" customHeight="1">
      <c r="A17" s="255"/>
      <c r="B17" s="245"/>
      <c r="C17" s="39" t="s">
        <v>112</v>
      </c>
      <c r="D17" s="118">
        <v>52</v>
      </c>
      <c r="E17" s="49"/>
      <c r="F17" s="47"/>
      <c r="G17" s="49"/>
      <c r="H17" s="47"/>
      <c r="I17" s="49"/>
      <c r="J17" s="47"/>
      <c r="K17" s="37"/>
      <c r="L17" s="38"/>
      <c r="M17" s="27"/>
      <c r="N17" s="27"/>
      <c r="O17" s="27"/>
      <c r="P17" s="27"/>
      <c r="Q17" s="27"/>
      <c r="R17" s="27"/>
      <c r="S17" s="28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</row>
    <row r="18" spans="1:67" ht="35.25" customHeight="1">
      <c r="A18" s="255"/>
      <c r="B18" s="246" t="s">
        <v>109</v>
      </c>
      <c r="C18" s="247"/>
      <c r="D18" s="118">
        <v>53</v>
      </c>
      <c r="E18" s="49"/>
      <c r="F18" s="47"/>
      <c r="G18" s="49"/>
      <c r="H18" s="47"/>
      <c r="I18" s="49"/>
      <c r="J18" s="47"/>
      <c r="K18" s="37"/>
      <c r="L18" s="38"/>
      <c r="M18" s="27"/>
      <c r="N18" s="27"/>
      <c r="O18" s="27"/>
      <c r="P18" s="27"/>
      <c r="Q18" s="27"/>
      <c r="R18" s="27"/>
      <c r="S18" s="28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</row>
    <row r="19" spans="1:67" ht="35.25" customHeight="1">
      <c r="A19" s="255"/>
      <c r="B19" s="245" t="s">
        <v>119</v>
      </c>
      <c r="C19" s="39" t="s">
        <v>58</v>
      </c>
      <c r="D19" s="118">
        <v>54</v>
      </c>
      <c r="E19" s="49"/>
      <c r="F19" s="47"/>
      <c r="G19" s="49"/>
      <c r="H19" s="47"/>
      <c r="I19" s="49"/>
      <c r="J19" s="47"/>
      <c r="K19" s="37"/>
      <c r="L19" s="38"/>
      <c r="M19" s="27"/>
      <c r="N19" s="27"/>
      <c r="O19" s="27"/>
      <c r="P19" s="27"/>
      <c r="Q19" s="27"/>
      <c r="R19" s="27"/>
      <c r="S19" s="28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</row>
    <row r="20" spans="1:67" ht="35.25" customHeight="1">
      <c r="A20" s="255"/>
      <c r="B20" s="245"/>
      <c r="C20" s="39" t="s">
        <v>59</v>
      </c>
      <c r="D20" s="118">
        <v>55</v>
      </c>
      <c r="E20" s="49"/>
      <c r="F20" s="47"/>
      <c r="G20" s="49"/>
      <c r="H20" s="47"/>
      <c r="I20" s="49"/>
      <c r="J20" s="47"/>
      <c r="K20" s="37"/>
      <c r="L20" s="38"/>
      <c r="M20" s="27"/>
      <c r="N20" s="27"/>
      <c r="O20" s="27"/>
      <c r="P20" s="27"/>
      <c r="Q20" s="27"/>
      <c r="R20" s="27"/>
      <c r="S20" s="28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</row>
    <row r="21" spans="1:67" ht="35.25" customHeight="1">
      <c r="A21" s="255"/>
      <c r="B21" s="245"/>
      <c r="C21" s="39" t="s">
        <v>234</v>
      </c>
      <c r="D21" s="118">
        <v>56</v>
      </c>
      <c r="E21" s="49"/>
      <c r="F21" s="47"/>
      <c r="G21" s="49"/>
      <c r="H21" s="47"/>
      <c r="I21" s="49"/>
      <c r="J21" s="47"/>
      <c r="K21" s="37"/>
      <c r="L21" s="38"/>
      <c r="M21" s="27"/>
      <c r="N21" s="27"/>
      <c r="O21" s="27"/>
      <c r="P21" s="27"/>
      <c r="Q21" s="27"/>
      <c r="R21" s="27"/>
      <c r="S21" s="28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</row>
    <row r="22" spans="1:67" ht="35.25" customHeight="1">
      <c r="A22" s="255"/>
      <c r="B22" s="245"/>
      <c r="C22" s="39" t="s">
        <v>60</v>
      </c>
      <c r="D22" s="118">
        <v>57</v>
      </c>
      <c r="E22" s="49"/>
      <c r="F22" s="47"/>
      <c r="G22" s="49"/>
      <c r="H22" s="47"/>
      <c r="I22" s="49"/>
      <c r="J22" s="47"/>
      <c r="K22" s="37"/>
      <c r="L22" s="38"/>
      <c r="M22" s="27"/>
      <c r="N22" s="27"/>
      <c r="O22" s="27"/>
      <c r="P22" s="27"/>
      <c r="Q22" s="27"/>
      <c r="R22" s="27"/>
      <c r="S22" s="28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</row>
    <row r="23" spans="1:67" ht="21.75" customHeight="1" thickBot="1">
      <c r="A23" s="284" t="s">
        <v>213</v>
      </c>
      <c r="B23" s="285"/>
      <c r="C23" s="286"/>
      <c r="D23" s="119">
        <v>58</v>
      </c>
      <c r="E23" s="52">
        <v>2</v>
      </c>
      <c r="F23" s="106">
        <v>2</v>
      </c>
      <c r="G23" s="52"/>
      <c r="H23" s="106"/>
      <c r="I23" s="52"/>
      <c r="J23" s="106"/>
      <c r="K23" s="37"/>
      <c r="L23" s="38"/>
      <c r="M23" s="27"/>
      <c r="N23" s="27"/>
      <c r="O23" s="27"/>
      <c r="P23" s="27"/>
      <c r="Q23" s="27"/>
      <c r="R23" s="27"/>
      <c r="S23" s="28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</row>
    <row r="24" spans="1:67" ht="21.75" customHeight="1" thickBot="1">
      <c r="A24" s="281" t="s">
        <v>208</v>
      </c>
      <c r="B24" s="282"/>
      <c r="C24" s="283"/>
      <c r="D24" s="114">
        <v>59</v>
      </c>
      <c r="E24" s="143">
        <v>6</v>
      </c>
      <c r="F24" s="144">
        <v>7</v>
      </c>
      <c r="G24" s="143"/>
      <c r="H24" s="144"/>
      <c r="I24" s="143">
        <v>52</v>
      </c>
      <c r="J24" s="144">
        <v>52</v>
      </c>
      <c r="K24" s="37"/>
      <c r="L24" s="38"/>
      <c r="M24" s="27"/>
      <c r="N24" s="27"/>
      <c r="O24" s="27"/>
      <c r="P24" s="27"/>
      <c r="Q24" s="27"/>
      <c r="R24" s="27"/>
      <c r="S24" s="28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</row>
    <row r="25" spans="1:67" ht="35.25" customHeight="1">
      <c r="A25" s="279" t="s">
        <v>6</v>
      </c>
      <c r="B25" s="287" t="s">
        <v>4</v>
      </c>
      <c r="C25" s="288"/>
      <c r="D25" s="115">
        <v>60</v>
      </c>
      <c r="E25" s="45"/>
      <c r="F25" s="46"/>
      <c r="G25" s="45" t="s">
        <v>258</v>
      </c>
      <c r="H25" s="46" t="s">
        <v>258</v>
      </c>
      <c r="I25" s="45"/>
      <c r="J25" s="46" t="s">
        <v>258</v>
      </c>
      <c r="K25" s="37"/>
      <c r="L25" s="38"/>
      <c r="M25" s="27"/>
      <c r="N25" s="27"/>
      <c r="O25" s="27"/>
      <c r="P25" s="27"/>
      <c r="Q25" s="27"/>
      <c r="R25" s="27"/>
      <c r="S25" s="28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</row>
    <row r="26" spans="1:67" ht="21.75" customHeight="1">
      <c r="A26" s="279"/>
      <c r="B26" s="252" t="s">
        <v>237</v>
      </c>
      <c r="C26" s="253"/>
      <c r="D26" s="115">
        <v>61</v>
      </c>
      <c r="E26" s="49">
        <v>3</v>
      </c>
      <c r="F26" s="47">
        <v>4</v>
      </c>
      <c r="G26" s="49"/>
      <c r="H26" s="47"/>
      <c r="I26" s="49"/>
      <c r="J26" s="47" t="s">
        <v>258</v>
      </c>
      <c r="K26" s="37"/>
      <c r="L26" s="38"/>
      <c r="M26" s="27"/>
      <c r="N26" s="27"/>
      <c r="O26" s="27"/>
      <c r="P26" s="27"/>
      <c r="Q26" s="27"/>
      <c r="R26" s="27"/>
      <c r="S26" s="28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</row>
    <row r="27" spans="1:67" ht="35.25" customHeight="1">
      <c r="A27" s="279"/>
      <c r="B27" s="252" t="s">
        <v>5</v>
      </c>
      <c r="C27" s="253"/>
      <c r="D27" s="115">
        <v>62</v>
      </c>
      <c r="E27" s="49"/>
      <c r="F27" s="47"/>
      <c r="G27" s="49"/>
      <c r="H27" s="47"/>
      <c r="I27" s="49"/>
      <c r="J27" s="47"/>
      <c r="K27" s="37"/>
      <c r="L27" s="38"/>
      <c r="M27" s="27"/>
      <c r="N27" s="27"/>
      <c r="O27" s="27"/>
      <c r="P27" s="27"/>
      <c r="Q27" s="27"/>
      <c r="R27" s="27"/>
      <c r="S27" s="28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</row>
    <row r="28" spans="1:67" ht="35.25" customHeight="1">
      <c r="A28" s="279"/>
      <c r="B28" s="252" t="s">
        <v>238</v>
      </c>
      <c r="C28" s="253"/>
      <c r="D28" s="115">
        <v>63</v>
      </c>
      <c r="E28" s="49"/>
      <c r="F28" s="47"/>
      <c r="G28" s="49"/>
      <c r="H28" s="47"/>
      <c r="I28" s="49"/>
      <c r="J28" s="47"/>
      <c r="K28" s="37"/>
      <c r="L28" s="38"/>
      <c r="M28" s="27"/>
      <c r="N28" s="27"/>
      <c r="O28" s="27"/>
      <c r="P28" s="27"/>
      <c r="Q28" s="27"/>
      <c r="R28" s="27"/>
      <c r="S28" s="28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</row>
    <row r="29" spans="1:67" ht="35.25" customHeight="1" thickBot="1">
      <c r="A29" s="251" t="s">
        <v>239</v>
      </c>
      <c r="B29" s="252"/>
      <c r="C29" s="253"/>
      <c r="D29" s="115">
        <v>64</v>
      </c>
      <c r="E29" s="52"/>
      <c r="F29" s="106"/>
      <c r="G29" s="52" t="s">
        <v>258</v>
      </c>
      <c r="H29" s="106" t="s">
        <v>258</v>
      </c>
      <c r="I29" s="52" t="s">
        <v>258</v>
      </c>
      <c r="J29" s="106" t="s">
        <v>258</v>
      </c>
      <c r="K29" s="37"/>
      <c r="L29" s="38"/>
      <c r="M29" s="27"/>
      <c r="N29" s="27"/>
      <c r="O29" s="27"/>
      <c r="P29" s="27"/>
      <c r="Q29" s="27"/>
      <c r="R29" s="27"/>
      <c r="S29" s="28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</row>
    <row r="30" spans="1:67" ht="22.5" customHeight="1" thickBot="1">
      <c r="A30" s="273" t="s">
        <v>67</v>
      </c>
      <c r="B30" s="274"/>
      <c r="C30" s="275"/>
      <c r="D30" s="140">
        <v>65</v>
      </c>
      <c r="E30" s="141">
        <f>SUM('Таблиця 1'!E6:E41)+SUM('Таб 1'!E2:E29)</f>
        <v>27</v>
      </c>
      <c r="F30" s="142">
        <f>SUM('Таблиця 1'!F6:F41)+SUM('Таб 1'!F2:F29)</f>
        <v>33</v>
      </c>
      <c r="G30" s="141">
        <f>SUM('Таблиця 1'!G6:G41)+SUM('Таб 1'!G2:G24)+G26+G27+G28</f>
        <v>0</v>
      </c>
      <c r="H30" s="142">
        <f>SUM('Таблиця 1'!H6:H41)+SUM('Таб 1'!H2:H24)+H26+H27+H28</f>
        <v>0</v>
      </c>
      <c r="I30" s="141">
        <f>SUM('Таблиця 1'!I6:I41)+SUM('Таб 1'!I2:I28)</f>
        <v>260</v>
      </c>
      <c r="J30" s="142">
        <f>SUM('Таблиця 1'!J6:J41)+SUM('Таб 1'!J2:J24)+J27+J28</f>
        <v>260</v>
      </c>
      <c r="K30" s="37"/>
      <c r="L30" s="38"/>
      <c r="M30" s="27"/>
      <c r="N30" s="27"/>
      <c r="O30" s="27"/>
      <c r="P30" s="27"/>
      <c r="Q30" s="27"/>
      <c r="R30" s="27"/>
      <c r="S30" s="30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</row>
  </sheetData>
  <sheetProtection sheet="1" objects="1" scenarios="1"/>
  <mergeCells count="21">
    <mergeCell ref="B27:C27"/>
    <mergeCell ref="A24:C24"/>
    <mergeCell ref="A23:C23"/>
    <mergeCell ref="B25:C25"/>
    <mergeCell ref="B26:C26"/>
    <mergeCell ref="A30:C30"/>
    <mergeCell ref="A1:C1"/>
    <mergeCell ref="A13:C13"/>
    <mergeCell ref="A25:A28"/>
    <mergeCell ref="B28:C28"/>
    <mergeCell ref="B14:C14"/>
    <mergeCell ref="B19:B22"/>
    <mergeCell ref="B3:B7"/>
    <mergeCell ref="A2:A12"/>
    <mergeCell ref="B2:C2"/>
    <mergeCell ref="B18:C18"/>
    <mergeCell ref="B9:B12"/>
    <mergeCell ref="B8:C8"/>
    <mergeCell ref="A14:A22"/>
    <mergeCell ref="B15:B17"/>
    <mergeCell ref="A29:C29"/>
  </mergeCells>
  <phoneticPr fontId="0" type="noConversion"/>
  <dataValidations xWindow="613" yWindow="154" count="2">
    <dataValidation type="whole" operator="notBetween" allowBlank="1" showInputMessage="1" showErrorMessage="1" errorTitle="Робота органів слідства" sqref="E23:F29 G23:J24 G26:I28 I25 E2:J22 K2:K30 J27:J28">
      <formula1>-100</formula1>
      <formula2>0</formula2>
    </dataValidation>
    <dataValidation type="custom" showInputMessage="1" showErrorMessage="1" sqref="J25:J26 G25:H25 G29:J29">
      <formula1>"Х"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33"/>
  <sheetViews>
    <sheetView showZeros="0" zoomScale="70" zoomScaleNormal="70" workbookViewId="0">
      <selection activeCell="F6" sqref="F6"/>
    </sheetView>
  </sheetViews>
  <sheetFormatPr defaultRowHeight="12.75"/>
  <cols>
    <col min="1" max="1" width="5.5" style="53" customWidth="1"/>
    <col min="2" max="2" width="6" style="53" bestFit="1" customWidth="1"/>
    <col min="3" max="3" width="13.875" style="53" customWidth="1"/>
    <col min="4" max="4" width="2.75" style="53" bestFit="1" customWidth="1"/>
    <col min="5" max="5" width="13" style="53" customWidth="1"/>
    <col min="6" max="10" width="7.25" style="53" customWidth="1"/>
    <col min="11" max="11" width="8.25" style="53" customWidth="1"/>
    <col min="12" max="12" width="12.75" style="53" customWidth="1"/>
    <col min="13" max="16384" width="9" style="53"/>
  </cols>
  <sheetData>
    <row r="1" spans="1:12" ht="36" customHeight="1">
      <c r="A1" s="299" t="s">
        <v>250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36" customHeight="1" thickBot="1">
      <c r="A2" s="300" t="s">
        <v>115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2" ht="15">
      <c r="A3" s="301"/>
      <c r="B3" s="302"/>
      <c r="C3" s="303"/>
      <c r="D3" s="307" t="s">
        <v>70</v>
      </c>
      <c r="E3" s="309" t="s">
        <v>175</v>
      </c>
      <c r="F3" s="311" t="s">
        <v>6</v>
      </c>
      <c r="G3" s="311"/>
      <c r="H3" s="311"/>
      <c r="I3" s="311"/>
      <c r="J3" s="311"/>
      <c r="K3" s="311"/>
      <c r="L3" s="204" t="s">
        <v>68</v>
      </c>
    </row>
    <row r="4" spans="1:12" ht="65.25" customHeight="1" thickBot="1">
      <c r="A4" s="304"/>
      <c r="B4" s="305"/>
      <c r="C4" s="306"/>
      <c r="D4" s="308"/>
      <c r="E4" s="310"/>
      <c r="F4" s="205" t="s">
        <v>176</v>
      </c>
      <c r="G4" s="205" t="s">
        <v>177</v>
      </c>
      <c r="H4" s="205" t="s">
        <v>178</v>
      </c>
      <c r="I4" s="205" t="s">
        <v>179</v>
      </c>
      <c r="J4" s="206" t="s">
        <v>180</v>
      </c>
      <c r="K4" s="205" t="s">
        <v>181</v>
      </c>
      <c r="L4" s="207" t="s">
        <v>91</v>
      </c>
    </row>
    <row r="5" spans="1:12" ht="13.5" thickBot="1">
      <c r="A5" s="312" t="s">
        <v>207</v>
      </c>
      <c r="B5" s="313"/>
      <c r="C5" s="314"/>
      <c r="D5" s="208" t="s">
        <v>66</v>
      </c>
      <c r="E5" s="209">
        <v>1</v>
      </c>
      <c r="F5" s="210">
        <v>2</v>
      </c>
      <c r="G5" s="210">
        <v>3</v>
      </c>
      <c r="H5" s="210">
        <v>4</v>
      </c>
      <c r="I5" s="210">
        <v>5</v>
      </c>
      <c r="J5" s="210">
        <v>6</v>
      </c>
      <c r="K5" s="210">
        <v>7</v>
      </c>
      <c r="L5" s="211">
        <v>8</v>
      </c>
    </row>
    <row r="6" spans="1:12" ht="35.25" customHeight="1">
      <c r="A6" s="315" t="s">
        <v>106</v>
      </c>
      <c r="B6" s="316"/>
      <c r="C6" s="317"/>
      <c r="D6" s="212">
        <v>1</v>
      </c>
      <c r="E6" s="224">
        <v>13</v>
      </c>
      <c r="F6" s="221"/>
      <c r="G6" s="221"/>
      <c r="H6" s="221">
        <v>13</v>
      </c>
      <c r="I6" s="221"/>
      <c r="J6" s="221"/>
      <c r="K6" s="221"/>
      <c r="L6" s="46"/>
    </row>
    <row r="7" spans="1:12" ht="21.75" customHeight="1">
      <c r="A7" s="298" t="s">
        <v>251</v>
      </c>
      <c r="B7" s="290" t="s">
        <v>172</v>
      </c>
      <c r="C7" s="291"/>
      <c r="D7" s="213">
        <v>2</v>
      </c>
      <c r="E7" s="225">
        <v>13</v>
      </c>
      <c r="F7" s="222"/>
      <c r="G7" s="222"/>
      <c r="H7" s="222">
        <v>13</v>
      </c>
      <c r="I7" s="222"/>
      <c r="J7" s="222"/>
      <c r="K7" s="222"/>
      <c r="L7" s="47"/>
    </row>
    <row r="8" spans="1:12" ht="33.75" customHeight="1">
      <c r="A8" s="298"/>
      <c r="B8" s="214" t="s">
        <v>6</v>
      </c>
      <c r="C8" s="215" t="s">
        <v>252</v>
      </c>
      <c r="D8" s="213">
        <v>3</v>
      </c>
      <c r="E8" s="225"/>
      <c r="F8" s="222"/>
      <c r="G8" s="222"/>
      <c r="H8" s="222"/>
      <c r="I8" s="222"/>
      <c r="J8" s="222"/>
      <c r="K8" s="222"/>
      <c r="L8" s="47"/>
    </row>
    <row r="9" spans="1:12" ht="21.75" customHeight="1">
      <c r="A9" s="298"/>
      <c r="B9" s="290" t="s">
        <v>253</v>
      </c>
      <c r="C9" s="291"/>
      <c r="D9" s="213">
        <v>4</v>
      </c>
      <c r="E9" s="225"/>
      <c r="F9" s="222"/>
      <c r="G9" s="222"/>
      <c r="H9" s="222"/>
      <c r="I9" s="222"/>
      <c r="J9" s="222"/>
      <c r="K9" s="222"/>
      <c r="L9" s="47"/>
    </row>
    <row r="10" spans="1:12" ht="21.75" customHeight="1">
      <c r="A10" s="298"/>
      <c r="B10" s="290" t="s">
        <v>173</v>
      </c>
      <c r="C10" s="291"/>
      <c r="D10" s="213">
        <v>5</v>
      </c>
      <c r="E10" s="225"/>
      <c r="F10" s="222"/>
      <c r="G10" s="222"/>
      <c r="H10" s="222"/>
      <c r="I10" s="222"/>
      <c r="J10" s="222"/>
      <c r="K10" s="222"/>
      <c r="L10" s="47"/>
    </row>
    <row r="11" spans="1:12" ht="21.75" customHeight="1">
      <c r="A11" s="298"/>
      <c r="B11" s="290" t="s">
        <v>174</v>
      </c>
      <c r="C11" s="291"/>
      <c r="D11" s="213">
        <v>6</v>
      </c>
      <c r="E11" s="225"/>
      <c r="F11" s="222"/>
      <c r="G11" s="222"/>
      <c r="H11" s="222"/>
      <c r="I11" s="222"/>
      <c r="J11" s="222"/>
      <c r="K11" s="222"/>
      <c r="L11" s="47"/>
    </row>
    <row r="12" spans="1:12" ht="35.25" customHeight="1">
      <c r="A12" s="289" t="s">
        <v>254</v>
      </c>
      <c r="B12" s="290"/>
      <c r="C12" s="291"/>
      <c r="D12" s="213">
        <v>7</v>
      </c>
      <c r="E12" s="225">
        <v>10</v>
      </c>
      <c r="F12" s="222"/>
      <c r="G12" s="222"/>
      <c r="H12" s="222">
        <v>10</v>
      </c>
      <c r="I12" s="222"/>
      <c r="J12" s="222"/>
      <c r="K12" s="222"/>
      <c r="L12" s="47"/>
    </row>
    <row r="13" spans="1:12" ht="21.75" customHeight="1">
      <c r="A13" s="298" t="s">
        <v>251</v>
      </c>
      <c r="B13" s="290" t="s">
        <v>172</v>
      </c>
      <c r="C13" s="291"/>
      <c r="D13" s="213">
        <v>8</v>
      </c>
      <c r="E13" s="225">
        <v>10</v>
      </c>
      <c r="F13" s="222"/>
      <c r="G13" s="222"/>
      <c r="H13" s="222">
        <v>10</v>
      </c>
      <c r="I13" s="222"/>
      <c r="J13" s="222"/>
      <c r="K13" s="222"/>
      <c r="L13" s="47"/>
    </row>
    <row r="14" spans="1:12" ht="33.75" customHeight="1">
      <c r="A14" s="298"/>
      <c r="B14" s="214" t="s">
        <v>6</v>
      </c>
      <c r="C14" s="215" t="s">
        <v>252</v>
      </c>
      <c r="D14" s="213">
        <v>9</v>
      </c>
      <c r="E14" s="225"/>
      <c r="F14" s="222"/>
      <c r="G14" s="222"/>
      <c r="H14" s="222"/>
      <c r="I14" s="222"/>
      <c r="J14" s="222"/>
      <c r="K14" s="222"/>
      <c r="L14" s="47"/>
    </row>
    <row r="15" spans="1:12" ht="21.75" customHeight="1">
      <c r="A15" s="298"/>
      <c r="B15" s="290" t="s">
        <v>253</v>
      </c>
      <c r="C15" s="291"/>
      <c r="D15" s="213">
        <v>10</v>
      </c>
      <c r="E15" s="225"/>
      <c r="F15" s="222"/>
      <c r="G15" s="222"/>
      <c r="H15" s="222"/>
      <c r="I15" s="222"/>
      <c r="J15" s="222"/>
      <c r="K15" s="222"/>
      <c r="L15" s="47"/>
    </row>
    <row r="16" spans="1:12" ht="21.75" customHeight="1">
      <c r="A16" s="298"/>
      <c r="B16" s="290" t="s">
        <v>173</v>
      </c>
      <c r="C16" s="291"/>
      <c r="D16" s="213">
        <v>11</v>
      </c>
      <c r="E16" s="225"/>
      <c r="F16" s="222"/>
      <c r="G16" s="222"/>
      <c r="H16" s="222"/>
      <c r="I16" s="222"/>
      <c r="J16" s="222"/>
      <c r="K16" s="222"/>
      <c r="L16" s="47"/>
    </row>
    <row r="17" spans="1:12" ht="21.75" customHeight="1">
      <c r="A17" s="298"/>
      <c r="B17" s="290" t="s">
        <v>174</v>
      </c>
      <c r="C17" s="291"/>
      <c r="D17" s="213">
        <v>12</v>
      </c>
      <c r="E17" s="225"/>
      <c r="F17" s="222"/>
      <c r="G17" s="222"/>
      <c r="H17" s="222"/>
      <c r="I17" s="222"/>
      <c r="J17" s="222"/>
      <c r="K17" s="222"/>
      <c r="L17" s="47"/>
    </row>
    <row r="18" spans="1:12" ht="51" customHeight="1">
      <c r="A18" s="289" t="s">
        <v>107</v>
      </c>
      <c r="B18" s="290"/>
      <c r="C18" s="291"/>
      <c r="D18" s="213">
        <v>13</v>
      </c>
      <c r="E18" s="225"/>
      <c r="F18" s="222"/>
      <c r="G18" s="222"/>
      <c r="H18" s="222"/>
      <c r="I18" s="222"/>
      <c r="J18" s="222"/>
      <c r="K18" s="222"/>
      <c r="L18" s="47"/>
    </row>
    <row r="19" spans="1:12" ht="21.75" customHeight="1">
      <c r="A19" s="298" t="s">
        <v>251</v>
      </c>
      <c r="B19" s="290" t="s">
        <v>172</v>
      </c>
      <c r="C19" s="291"/>
      <c r="D19" s="213">
        <v>14</v>
      </c>
      <c r="E19" s="225"/>
      <c r="F19" s="222"/>
      <c r="G19" s="222"/>
      <c r="H19" s="222"/>
      <c r="I19" s="222"/>
      <c r="J19" s="222"/>
      <c r="K19" s="222"/>
      <c r="L19" s="47"/>
    </row>
    <row r="20" spans="1:12" ht="33.75" customHeight="1">
      <c r="A20" s="298"/>
      <c r="B20" s="214" t="s">
        <v>6</v>
      </c>
      <c r="C20" s="215" t="s">
        <v>252</v>
      </c>
      <c r="D20" s="213">
        <v>15</v>
      </c>
      <c r="E20" s="225"/>
      <c r="F20" s="222"/>
      <c r="G20" s="222"/>
      <c r="H20" s="222"/>
      <c r="I20" s="222"/>
      <c r="J20" s="222"/>
      <c r="K20" s="222"/>
      <c r="L20" s="47"/>
    </row>
    <row r="21" spans="1:12" ht="21.75" customHeight="1">
      <c r="A21" s="298"/>
      <c r="B21" s="290" t="s">
        <v>253</v>
      </c>
      <c r="C21" s="291"/>
      <c r="D21" s="213">
        <v>16</v>
      </c>
      <c r="E21" s="225"/>
      <c r="F21" s="222"/>
      <c r="G21" s="222"/>
      <c r="H21" s="222"/>
      <c r="I21" s="222"/>
      <c r="J21" s="222"/>
      <c r="K21" s="222"/>
      <c r="L21" s="47"/>
    </row>
    <row r="22" spans="1:12" ht="21.75" customHeight="1">
      <c r="A22" s="298"/>
      <c r="B22" s="290" t="s">
        <v>173</v>
      </c>
      <c r="C22" s="291"/>
      <c r="D22" s="213">
        <v>17</v>
      </c>
      <c r="E22" s="225"/>
      <c r="F22" s="222"/>
      <c r="G22" s="222"/>
      <c r="H22" s="222"/>
      <c r="I22" s="222"/>
      <c r="J22" s="222"/>
      <c r="K22" s="222"/>
      <c r="L22" s="47"/>
    </row>
    <row r="23" spans="1:12" ht="21.75" customHeight="1">
      <c r="A23" s="298"/>
      <c r="B23" s="290" t="s">
        <v>174</v>
      </c>
      <c r="C23" s="291"/>
      <c r="D23" s="213">
        <v>18</v>
      </c>
      <c r="E23" s="225"/>
      <c r="F23" s="222"/>
      <c r="G23" s="222"/>
      <c r="H23" s="222"/>
      <c r="I23" s="222"/>
      <c r="J23" s="222"/>
      <c r="K23" s="222"/>
      <c r="L23" s="47"/>
    </row>
    <row r="24" spans="1:12" ht="81" customHeight="1">
      <c r="A24" s="289" t="s">
        <v>113</v>
      </c>
      <c r="B24" s="290"/>
      <c r="C24" s="291"/>
      <c r="D24" s="213">
        <v>19</v>
      </c>
      <c r="E24" s="225"/>
      <c r="F24" s="222"/>
      <c r="G24" s="222"/>
      <c r="H24" s="222"/>
      <c r="I24" s="222"/>
      <c r="J24" s="222"/>
      <c r="K24" s="222"/>
      <c r="L24" s="47"/>
    </row>
    <row r="25" spans="1:12" ht="21.75" customHeight="1">
      <c r="A25" s="298" t="s">
        <v>251</v>
      </c>
      <c r="B25" s="290" t="s">
        <v>172</v>
      </c>
      <c r="C25" s="291"/>
      <c r="D25" s="213">
        <v>20</v>
      </c>
      <c r="E25" s="225"/>
      <c r="F25" s="222"/>
      <c r="G25" s="222"/>
      <c r="H25" s="222"/>
      <c r="I25" s="222"/>
      <c r="J25" s="222"/>
      <c r="K25" s="222"/>
      <c r="L25" s="47"/>
    </row>
    <row r="26" spans="1:12" ht="33.75" customHeight="1">
      <c r="A26" s="298"/>
      <c r="B26" s="214" t="s">
        <v>6</v>
      </c>
      <c r="C26" s="215" t="s">
        <v>252</v>
      </c>
      <c r="D26" s="213">
        <v>21</v>
      </c>
      <c r="E26" s="225"/>
      <c r="F26" s="222"/>
      <c r="G26" s="222"/>
      <c r="H26" s="222"/>
      <c r="I26" s="222"/>
      <c r="J26" s="222"/>
      <c r="K26" s="222"/>
      <c r="L26" s="47"/>
    </row>
    <row r="27" spans="1:12" ht="21.75" customHeight="1">
      <c r="A27" s="298"/>
      <c r="B27" s="290" t="s">
        <v>253</v>
      </c>
      <c r="C27" s="291"/>
      <c r="D27" s="213">
        <v>22</v>
      </c>
      <c r="E27" s="225"/>
      <c r="F27" s="222"/>
      <c r="G27" s="222"/>
      <c r="H27" s="222"/>
      <c r="I27" s="222"/>
      <c r="J27" s="222"/>
      <c r="K27" s="222"/>
      <c r="L27" s="47"/>
    </row>
    <row r="28" spans="1:12" ht="21.75" customHeight="1">
      <c r="A28" s="298"/>
      <c r="B28" s="290" t="s">
        <v>173</v>
      </c>
      <c r="C28" s="291"/>
      <c r="D28" s="213">
        <v>23</v>
      </c>
      <c r="E28" s="225"/>
      <c r="F28" s="222"/>
      <c r="G28" s="222"/>
      <c r="H28" s="222"/>
      <c r="I28" s="222"/>
      <c r="J28" s="222"/>
      <c r="K28" s="222"/>
      <c r="L28" s="47"/>
    </row>
    <row r="29" spans="1:12" ht="21.75" customHeight="1">
      <c r="A29" s="298"/>
      <c r="B29" s="290" t="s">
        <v>174</v>
      </c>
      <c r="C29" s="291"/>
      <c r="D29" s="213">
        <v>24</v>
      </c>
      <c r="E29" s="225"/>
      <c r="F29" s="222"/>
      <c r="G29" s="222"/>
      <c r="H29" s="222"/>
      <c r="I29" s="222"/>
      <c r="J29" s="222"/>
      <c r="K29" s="222"/>
      <c r="L29" s="47"/>
    </row>
    <row r="30" spans="1:12" ht="85.5" customHeight="1">
      <c r="A30" s="289" t="s">
        <v>255</v>
      </c>
      <c r="B30" s="290"/>
      <c r="C30" s="291"/>
      <c r="D30" s="213">
        <v>25</v>
      </c>
      <c r="E30" s="225"/>
      <c r="F30" s="222"/>
      <c r="G30" s="222"/>
      <c r="H30" s="222"/>
      <c r="I30" s="222"/>
      <c r="J30" s="222"/>
      <c r="K30" s="222"/>
      <c r="L30" s="47"/>
    </row>
    <row r="31" spans="1:12" ht="35.25" customHeight="1">
      <c r="A31" s="289" t="s">
        <v>114</v>
      </c>
      <c r="B31" s="290"/>
      <c r="C31" s="291"/>
      <c r="D31" s="213">
        <v>26</v>
      </c>
      <c r="E31" s="225">
        <v>7</v>
      </c>
      <c r="F31" s="222"/>
      <c r="G31" s="222"/>
      <c r="H31" s="222">
        <v>7</v>
      </c>
      <c r="I31" s="222"/>
      <c r="J31" s="222"/>
      <c r="K31" s="222"/>
      <c r="L31" s="47"/>
    </row>
    <row r="32" spans="1:12" ht="21.75" customHeight="1" thickBot="1">
      <c r="A32" s="292" t="s">
        <v>171</v>
      </c>
      <c r="B32" s="293"/>
      <c r="C32" s="294"/>
      <c r="D32" s="216">
        <v>27</v>
      </c>
      <c r="E32" s="226"/>
      <c r="F32" s="223"/>
      <c r="G32" s="223"/>
      <c r="H32" s="223"/>
      <c r="I32" s="223"/>
      <c r="J32" s="223"/>
      <c r="K32" s="223"/>
      <c r="L32" s="106"/>
    </row>
    <row r="33" spans="1:12" ht="21" customHeight="1" thickBot="1">
      <c r="A33" s="295" t="s">
        <v>67</v>
      </c>
      <c r="B33" s="296"/>
      <c r="C33" s="297"/>
      <c r="D33" s="217">
        <v>28</v>
      </c>
      <c r="E33" s="218">
        <f>SUM(E6:E32)</f>
        <v>53</v>
      </c>
      <c r="F33" s="219">
        <f t="shared" ref="F33:L33" si="0">SUM(F6:F32)</f>
        <v>0</v>
      </c>
      <c r="G33" s="219">
        <f t="shared" si="0"/>
        <v>0</v>
      </c>
      <c r="H33" s="219">
        <f t="shared" si="0"/>
        <v>53</v>
      </c>
      <c r="I33" s="219">
        <f t="shared" si="0"/>
        <v>0</v>
      </c>
      <c r="J33" s="219">
        <f t="shared" si="0"/>
        <v>0</v>
      </c>
      <c r="K33" s="219">
        <f t="shared" si="0"/>
        <v>0</v>
      </c>
      <c r="L33" s="220">
        <f t="shared" si="0"/>
        <v>0</v>
      </c>
    </row>
  </sheetData>
  <sheetProtection sheet="1" objects="1" scenarios="1"/>
  <mergeCells count="35">
    <mergeCell ref="A12:C12"/>
    <mergeCell ref="A5:C5"/>
    <mergeCell ref="A6:C6"/>
    <mergeCell ref="A7:A11"/>
    <mergeCell ref="B7:C7"/>
    <mergeCell ref="B9:C9"/>
    <mergeCell ref="B10:C10"/>
    <mergeCell ref="B11:C11"/>
    <mergeCell ref="A1:L1"/>
    <mergeCell ref="A2:L2"/>
    <mergeCell ref="A3:C4"/>
    <mergeCell ref="D3:D4"/>
    <mergeCell ref="E3:E4"/>
    <mergeCell ref="F3:K3"/>
    <mergeCell ref="A13:A17"/>
    <mergeCell ref="B13:C13"/>
    <mergeCell ref="B15:C15"/>
    <mergeCell ref="B16:C16"/>
    <mergeCell ref="B17:C17"/>
    <mergeCell ref="A18:C18"/>
    <mergeCell ref="A19:A23"/>
    <mergeCell ref="B19:C19"/>
    <mergeCell ref="B21:C21"/>
    <mergeCell ref="B22:C22"/>
    <mergeCell ref="B23:C23"/>
    <mergeCell ref="A30:C30"/>
    <mergeCell ref="A31:C31"/>
    <mergeCell ref="A32:C32"/>
    <mergeCell ref="A33:C33"/>
    <mergeCell ref="A24:C24"/>
    <mergeCell ref="A25:A29"/>
    <mergeCell ref="B25:C25"/>
    <mergeCell ref="B27:C27"/>
    <mergeCell ref="B28:C28"/>
    <mergeCell ref="B29:C29"/>
  </mergeCells>
  <phoneticPr fontId="0" type="noConversion"/>
  <dataValidations xWindow="726" yWindow="99" count="1">
    <dataValidation type="whole" operator="notBetween" allowBlank="1" showInputMessage="1" showErrorMessage="1" errorTitle="Робота органів слідства" sqref="E983046:L983072 E65542:L65568 E131078:L131104 E196614:L196640 E262150:L262176 E327686:L327712 E393222:L393248 E458758:L458784 E524294:L524320 E589830:L589856 E655366:L655392 E720902:L720928 E786438:L786464 E851974:L852000 E917510:L917536 WVM6:WVT32 JA6:JH32 SW6:TD32 ACS6:ACZ32 AMO6:AMV32 AWK6:AWR32 BGG6:BGN32 BQC6:BQJ32 BZY6:CAF32 CJU6:CKB32 CTQ6:CTX32 DDM6:DDT32 DNI6:DNP32 DXE6:DXL32 EHA6:EHH32 EQW6:ERD32 FAS6:FAZ32 FKO6:FKV32 FUK6:FUR32 GEG6:GEN32 GOC6:GOJ32 GXY6:GYF32 HHU6:HIB32 HRQ6:HRX32 IBM6:IBT32 ILI6:ILP32 IVE6:IVL32 JFA6:JFH32 JOW6:JPD32 JYS6:JYZ32 KIO6:KIV32 KSK6:KSR32 LCG6:LCN32 LMC6:LMJ32 LVY6:LWF32 MFU6:MGB32 MPQ6:MPX32 MZM6:MZT32 NJI6:NJP32 NTE6:NTL32 ODA6:ODH32 OMW6:OND32 OWS6:OWZ32 PGO6:PGV32 PQK6:PQR32 QAG6:QAN32 QKC6:QKJ32 QTY6:QUF32 RDU6:REB32 RNQ6:RNX32 RXM6:RXT32 SHI6:SHP32 SRE6:SRL32 TBA6:TBH32 TKW6:TLD32 TUS6:TUZ32 UEO6:UEV32 UOK6:UOR32 UYG6:UYN32 VIC6:VIJ32 VRY6:VSF32 WBU6:WCB32 WLQ6:WLX32 E6:L32">
      <formula1>-100</formula1>
      <formula2>0</formula2>
    </dataValidation>
  </dataValidations>
  <pageMargins left="0.39370078740157483" right="0.39370078740157483" top="0.39370078740157483" bottom="0.39370078740157483" header="0.19685039370078741" footer="0.19685039370078741"/>
  <pageSetup paperSize="9" scale="90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43"/>
  <sheetViews>
    <sheetView showZeros="0" topLeftCell="A10" zoomScale="115" zoomScaleNormal="100" workbookViewId="0">
      <selection activeCell="A19" sqref="A19:E19"/>
    </sheetView>
  </sheetViews>
  <sheetFormatPr defaultRowHeight="12.75"/>
  <cols>
    <col min="1" max="1" width="5.625" style="31" customWidth="1"/>
    <col min="2" max="2" width="9.25" style="31" customWidth="1"/>
    <col min="3" max="3" width="6.25" style="31" customWidth="1"/>
    <col min="4" max="4" width="23.25" style="31" customWidth="1"/>
    <col min="5" max="5" width="26.875" style="31" customWidth="1"/>
    <col min="6" max="6" width="2.875" style="31" bestFit="1" customWidth="1"/>
    <col min="7" max="7" width="11.5" style="31" customWidth="1"/>
    <col min="8" max="16384" width="9" style="31"/>
  </cols>
  <sheetData>
    <row r="1" spans="1:9" ht="16.5" thickBot="1">
      <c r="A1" s="32" t="s">
        <v>116</v>
      </c>
      <c r="B1" s="33"/>
      <c r="C1" s="33"/>
      <c r="D1" s="33"/>
      <c r="E1" s="33"/>
    </row>
    <row r="2" spans="1:9" ht="39" customHeight="1" thickBot="1">
      <c r="A2" s="318"/>
      <c r="B2" s="319"/>
      <c r="C2" s="319"/>
      <c r="D2" s="319"/>
      <c r="E2" s="320"/>
      <c r="F2" s="91" t="s">
        <v>70</v>
      </c>
      <c r="G2" s="92"/>
    </row>
    <row r="3" spans="1:9" ht="13.5" thickBot="1">
      <c r="A3" s="328" t="s">
        <v>65</v>
      </c>
      <c r="B3" s="329"/>
      <c r="C3" s="329"/>
      <c r="D3" s="329"/>
      <c r="E3" s="330"/>
      <c r="F3" s="114" t="s">
        <v>66</v>
      </c>
      <c r="G3" s="114">
        <v>1</v>
      </c>
    </row>
    <row r="4" spans="1:9" ht="18" customHeight="1">
      <c r="A4" s="331" t="s">
        <v>124</v>
      </c>
      <c r="B4" s="332"/>
      <c r="C4" s="332"/>
      <c r="D4" s="332"/>
      <c r="E4" s="333"/>
      <c r="F4" s="85">
        <v>1</v>
      </c>
      <c r="G4" s="95">
        <v>38</v>
      </c>
      <c r="I4" s="107"/>
    </row>
    <row r="5" spans="1:9" ht="33" customHeight="1">
      <c r="A5" s="324" t="s">
        <v>125</v>
      </c>
      <c r="B5" s="325"/>
      <c r="C5" s="325"/>
      <c r="D5" s="325"/>
      <c r="E5" s="326"/>
      <c r="F5" s="118">
        <v>2</v>
      </c>
      <c r="G5" s="96">
        <v>118</v>
      </c>
      <c r="I5" s="107"/>
    </row>
    <row r="6" spans="1:9" ht="18" customHeight="1">
      <c r="A6" s="363" t="s">
        <v>6</v>
      </c>
      <c r="B6" s="325" t="s">
        <v>215</v>
      </c>
      <c r="C6" s="325"/>
      <c r="D6" s="325"/>
      <c r="E6" s="326"/>
      <c r="F6" s="118">
        <v>3</v>
      </c>
      <c r="G6" s="96"/>
      <c r="I6" s="107"/>
    </row>
    <row r="7" spans="1:9" ht="18" customHeight="1">
      <c r="A7" s="364"/>
      <c r="B7" s="325" t="s">
        <v>214</v>
      </c>
      <c r="C7" s="325"/>
      <c r="D7" s="325"/>
      <c r="E7" s="326"/>
      <c r="F7" s="118">
        <v>4</v>
      </c>
      <c r="G7" s="96">
        <v>14</v>
      </c>
      <c r="I7" s="107"/>
    </row>
    <row r="8" spans="1:9" ht="18" customHeight="1">
      <c r="A8" s="324" t="s">
        <v>126</v>
      </c>
      <c r="B8" s="325"/>
      <c r="C8" s="325"/>
      <c r="D8" s="325"/>
      <c r="E8" s="326"/>
      <c r="F8" s="118">
        <v>5</v>
      </c>
      <c r="G8" s="96">
        <v>69</v>
      </c>
      <c r="I8" s="107"/>
    </row>
    <row r="9" spans="1:9" ht="18" customHeight="1">
      <c r="A9" s="93" t="s">
        <v>119</v>
      </c>
      <c r="B9" s="325" t="s">
        <v>127</v>
      </c>
      <c r="C9" s="325"/>
      <c r="D9" s="325"/>
      <c r="E9" s="326"/>
      <c r="F9" s="118">
        <v>6</v>
      </c>
      <c r="G9" s="96">
        <v>33</v>
      </c>
      <c r="I9" s="107"/>
    </row>
    <row r="10" spans="1:9" ht="18" customHeight="1">
      <c r="A10" s="321" t="s">
        <v>240</v>
      </c>
      <c r="B10" s="325" t="s">
        <v>128</v>
      </c>
      <c r="C10" s="325"/>
      <c r="D10" s="325"/>
      <c r="E10" s="326"/>
      <c r="F10" s="118">
        <v>7</v>
      </c>
      <c r="G10" s="96">
        <v>1</v>
      </c>
      <c r="I10" s="107"/>
    </row>
    <row r="11" spans="1:9" ht="18" customHeight="1">
      <c r="A11" s="321"/>
      <c r="B11" s="334" t="s">
        <v>129</v>
      </c>
      <c r="C11" s="325" t="s">
        <v>130</v>
      </c>
      <c r="D11" s="325"/>
      <c r="E11" s="326"/>
      <c r="F11" s="118">
        <v>8</v>
      </c>
      <c r="G11" s="96">
        <v>7</v>
      </c>
      <c r="I11" s="107"/>
    </row>
    <row r="12" spans="1:9" ht="18" customHeight="1">
      <c r="A12" s="321"/>
      <c r="B12" s="335"/>
      <c r="C12" s="327" t="s">
        <v>119</v>
      </c>
      <c r="D12" s="322" t="s">
        <v>131</v>
      </c>
      <c r="E12" s="323"/>
      <c r="F12" s="118">
        <v>9</v>
      </c>
      <c r="G12" s="96"/>
      <c r="I12" s="107"/>
    </row>
    <row r="13" spans="1:9" ht="18" customHeight="1">
      <c r="A13" s="321"/>
      <c r="B13" s="335"/>
      <c r="C13" s="327"/>
      <c r="D13" s="322" t="s">
        <v>132</v>
      </c>
      <c r="E13" s="323"/>
      <c r="F13" s="118">
        <v>10</v>
      </c>
      <c r="G13" s="96"/>
      <c r="I13" s="107"/>
    </row>
    <row r="14" spans="1:9" ht="18" customHeight="1">
      <c r="A14" s="321"/>
      <c r="B14" s="335"/>
      <c r="C14" s="325" t="s">
        <v>133</v>
      </c>
      <c r="D14" s="325"/>
      <c r="E14" s="326"/>
      <c r="F14" s="118">
        <v>11</v>
      </c>
      <c r="G14" s="96"/>
      <c r="I14" s="107"/>
    </row>
    <row r="15" spans="1:9" ht="33" customHeight="1">
      <c r="A15" s="321"/>
      <c r="B15" s="336"/>
      <c r="C15" s="325" t="s">
        <v>134</v>
      </c>
      <c r="D15" s="325"/>
      <c r="E15" s="326"/>
      <c r="F15" s="118">
        <v>12</v>
      </c>
      <c r="G15" s="96"/>
      <c r="I15" s="107"/>
    </row>
    <row r="16" spans="1:9" ht="18" customHeight="1">
      <c r="A16" s="321"/>
      <c r="B16" s="325" t="s">
        <v>135</v>
      </c>
      <c r="C16" s="325"/>
      <c r="D16" s="325"/>
      <c r="E16" s="326"/>
      <c r="F16" s="118">
        <v>13</v>
      </c>
      <c r="G16" s="96">
        <v>62</v>
      </c>
      <c r="I16" s="107"/>
    </row>
    <row r="17" spans="1:9" ht="18" customHeight="1">
      <c r="A17" s="321"/>
      <c r="B17" s="43" t="s">
        <v>6</v>
      </c>
      <c r="C17" s="322" t="s">
        <v>136</v>
      </c>
      <c r="D17" s="322"/>
      <c r="E17" s="323"/>
      <c r="F17" s="118">
        <v>14</v>
      </c>
      <c r="G17" s="96"/>
      <c r="I17" s="107"/>
    </row>
    <row r="18" spans="1:9" ht="18" customHeight="1">
      <c r="A18" s="324" t="s">
        <v>137</v>
      </c>
      <c r="B18" s="325"/>
      <c r="C18" s="325"/>
      <c r="D18" s="325"/>
      <c r="E18" s="326"/>
      <c r="F18" s="118">
        <v>15</v>
      </c>
      <c r="G18" s="96">
        <v>2</v>
      </c>
      <c r="I18" s="107"/>
    </row>
    <row r="19" spans="1:9" ht="18" customHeight="1">
      <c r="A19" s="324" t="s">
        <v>138</v>
      </c>
      <c r="B19" s="325"/>
      <c r="C19" s="325"/>
      <c r="D19" s="325"/>
      <c r="E19" s="326"/>
      <c r="F19" s="118">
        <v>16</v>
      </c>
      <c r="G19" s="96">
        <v>17</v>
      </c>
      <c r="I19" s="107"/>
    </row>
    <row r="20" spans="1:9" ht="18" customHeight="1">
      <c r="A20" s="324" t="s">
        <v>139</v>
      </c>
      <c r="B20" s="325"/>
      <c r="C20" s="325"/>
      <c r="D20" s="325"/>
      <c r="E20" s="326"/>
      <c r="F20" s="118">
        <v>17</v>
      </c>
      <c r="G20" s="96">
        <v>1</v>
      </c>
      <c r="I20" s="107"/>
    </row>
    <row r="21" spans="1:9" ht="18" customHeight="1">
      <c r="A21" s="339" t="s">
        <v>6</v>
      </c>
      <c r="B21" s="325" t="s">
        <v>140</v>
      </c>
      <c r="C21" s="325"/>
      <c r="D21" s="325"/>
      <c r="E21" s="326"/>
      <c r="F21" s="118">
        <v>18</v>
      </c>
      <c r="G21" s="96"/>
      <c r="I21" s="107"/>
    </row>
    <row r="22" spans="1:9" ht="33" customHeight="1">
      <c r="A22" s="339"/>
      <c r="B22" s="325" t="s">
        <v>141</v>
      </c>
      <c r="C22" s="325"/>
      <c r="D22" s="325"/>
      <c r="E22" s="326"/>
      <c r="F22" s="118">
        <v>19</v>
      </c>
      <c r="G22" s="96">
        <v>1</v>
      </c>
      <c r="I22" s="107"/>
    </row>
    <row r="23" spans="1:9" ht="33" customHeight="1">
      <c r="A23" s="339"/>
      <c r="B23" s="325" t="s">
        <v>142</v>
      </c>
      <c r="C23" s="325"/>
      <c r="D23" s="325"/>
      <c r="E23" s="326"/>
      <c r="F23" s="118">
        <v>20</v>
      </c>
      <c r="G23" s="96"/>
      <c r="I23" s="107"/>
    </row>
    <row r="24" spans="1:9" ht="18" customHeight="1">
      <c r="A24" s="324" t="s">
        <v>143</v>
      </c>
      <c r="B24" s="325"/>
      <c r="C24" s="325"/>
      <c r="D24" s="325"/>
      <c r="E24" s="326"/>
      <c r="F24" s="118">
        <v>21</v>
      </c>
      <c r="G24" s="96">
        <v>67</v>
      </c>
      <c r="I24" s="107"/>
    </row>
    <row r="25" spans="1:9" ht="18" customHeight="1">
      <c r="A25" s="93" t="s">
        <v>6</v>
      </c>
      <c r="B25" s="325" t="s">
        <v>144</v>
      </c>
      <c r="C25" s="325"/>
      <c r="D25" s="325"/>
      <c r="E25" s="326"/>
      <c r="F25" s="118">
        <v>22</v>
      </c>
      <c r="G25" s="96">
        <v>4</v>
      </c>
      <c r="I25" s="107"/>
    </row>
    <row r="26" spans="1:9" ht="33" customHeight="1">
      <c r="A26" s="365" t="s">
        <v>1</v>
      </c>
      <c r="B26" s="322"/>
      <c r="C26" s="322"/>
      <c r="D26" s="322"/>
      <c r="E26" s="41" t="s">
        <v>145</v>
      </c>
      <c r="F26" s="118">
        <v>23</v>
      </c>
      <c r="G26" s="96">
        <v>1</v>
      </c>
      <c r="I26" s="107"/>
    </row>
    <row r="27" spans="1:9" ht="33" customHeight="1">
      <c r="A27" s="365"/>
      <c r="B27" s="322"/>
      <c r="C27" s="322"/>
      <c r="D27" s="322"/>
      <c r="E27" s="41" t="s">
        <v>146</v>
      </c>
      <c r="F27" s="118">
        <v>24</v>
      </c>
      <c r="G27" s="96"/>
      <c r="I27" s="107"/>
    </row>
    <row r="28" spans="1:9" ht="18" customHeight="1">
      <c r="A28" s="324" t="s">
        <v>147</v>
      </c>
      <c r="B28" s="325"/>
      <c r="C28" s="325"/>
      <c r="D28" s="325"/>
      <c r="E28" s="326"/>
      <c r="F28" s="118">
        <v>25</v>
      </c>
      <c r="G28" s="96"/>
      <c r="I28" s="107"/>
    </row>
    <row r="29" spans="1:9" ht="18" customHeight="1">
      <c r="A29" s="339" t="s">
        <v>148</v>
      </c>
      <c r="B29" s="327"/>
      <c r="C29" s="352" t="s">
        <v>149</v>
      </c>
      <c r="D29" s="352"/>
      <c r="E29" s="353"/>
      <c r="F29" s="118">
        <v>26</v>
      </c>
      <c r="G29" s="96"/>
      <c r="I29" s="107"/>
    </row>
    <row r="30" spans="1:9" ht="18" customHeight="1">
      <c r="A30" s="339"/>
      <c r="B30" s="327"/>
      <c r="C30" s="352" t="s">
        <v>150</v>
      </c>
      <c r="D30" s="352"/>
      <c r="E30" s="353"/>
      <c r="F30" s="118">
        <v>27</v>
      </c>
      <c r="G30" s="96"/>
      <c r="I30" s="107"/>
    </row>
    <row r="31" spans="1:9" ht="18" customHeight="1" thickBot="1">
      <c r="A31" s="340" t="s">
        <v>170</v>
      </c>
      <c r="B31" s="341"/>
      <c r="C31" s="341"/>
      <c r="D31" s="341"/>
      <c r="E31" s="342"/>
      <c r="F31" s="119">
        <v>28</v>
      </c>
      <c r="G31" s="97"/>
      <c r="I31" s="107"/>
    </row>
    <row r="32" spans="1:9" ht="17.100000000000001" customHeight="1" thickBot="1">
      <c r="A32" s="343" t="s">
        <v>67</v>
      </c>
      <c r="B32" s="344"/>
      <c r="C32" s="344"/>
      <c r="D32" s="344"/>
      <c r="E32" s="345"/>
      <c r="F32" s="114">
        <v>29</v>
      </c>
      <c r="G32" s="98">
        <f>SUM(G4:G31)</f>
        <v>435</v>
      </c>
      <c r="I32" s="107"/>
    </row>
    <row r="33" spans="1:9" ht="26.25" customHeight="1" thickBot="1">
      <c r="A33" s="32" t="s">
        <v>117</v>
      </c>
      <c r="B33" s="33"/>
      <c r="C33" s="33"/>
      <c r="D33" s="33"/>
      <c r="E33" s="33"/>
      <c r="F33" s="33"/>
      <c r="G33" s="33"/>
      <c r="I33" s="107"/>
    </row>
    <row r="34" spans="1:9" ht="70.5" customHeight="1" thickBot="1">
      <c r="A34" s="349"/>
      <c r="B34" s="350"/>
      <c r="C34" s="350"/>
      <c r="D34" s="350"/>
      <c r="E34" s="351"/>
      <c r="F34" s="91" t="s">
        <v>70</v>
      </c>
      <c r="G34" s="117" t="s">
        <v>123</v>
      </c>
    </row>
    <row r="35" spans="1:9" ht="14.25" customHeight="1" thickBot="1">
      <c r="A35" s="328" t="s">
        <v>65</v>
      </c>
      <c r="B35" s="329"/>
      <c r="C35" s="329"/>
      <c r="D35" s="329"/>
      <c r="E35" s="330"/>
      <c r="F35" s="114" t="s">
        <v>66</v>
      </c>
      <c r="G35" s="114">
        <v>1</v>
      </c>
    </row>
    <row r="36" spans="1:9" ht="21" customHeight="1" thickBot="1">
      <c r="A36" s="346" t="s">
        <v>118</v>
      </c>
      <c r="B36" s="347"/>
      <c r="C36" s="347"/>
      <c r="D36" s="347"/>
      <c r="E36" s="348"/>
      <c r="F36" s="114">
        <v>1</v>
      </c>
      <c r="G36" s="100">
        <v>58</v>
      </c>
    </row>
    <row r="37" spans="1:9" ht="18" customHeight="1">
      <c r="A37" s="99" t="s">
        <v>119</v>
      </c>
      <c r="B37" s="337" t="s">
        <v>120</v>
      </c>
      <c r="C37" s="337"/>
      <c r="D37" s="337"/>
      <c r="E37" s="338"/>
      <c r="F37" s="115">
        <v>2</v>
      </c>
      <c r="G37" s="101">
        <v>1</v>
      </c>
    </row>
    <row r="38" spans="1:9" ht="18" customHeight="1">
      <c r="A38" s="354" t="s">
        <v>121</v>
      </c>
      <c r="B38" s="355"/>
      <c r="C38" s="322" t="s">
        <v>80</v>
      </c>
      <c r="D38" s="322"/>
      <c r="E38" s="323"/>
      <c r="F38" s="115">
        <v>3</v>
      </c>
      <c r="G38" s="96">
        <v>1</v>
      </c>
    </row>
    <row r="39" spans="1:9" ht="18" customHeight="1">
      <c r="A39" s="354"/>
      <c r="B39" s="355"/>
      <c r="C39" s="322" t="s">
        <v>122</v>
      </c>
      <c r="D39" s="322"/>
      <c r="E39" s="323"/>
      <c r="F39" s="115">
        <v>4</v>
      </c>
      <c r="G39" s="96"/>
    </row>
    <row r="40" spans="1:9" ht="18" customHeight="1" thickBot="1">
      <c r="A40" s="356"/>
      <c r="B40" s="357"/>
      <c r="C40" s="361" t="s">
        <v>81</v>
      </c>
      <c r="D40" s="361"/>
      <c r="E40" s="362"/>
      <c r="F40" s="115">
        <v>5</v>
      </c>
      <c r="G40" s="96"/>
    </row>
    <row r="41" spans="1:9" ht="16.5" customHeight="1" thickBot="1">
      <c r="A41" s="358" t="s">
        <v>67</v>
      </c>
      <c r="B41" s="359"/>
      <c r="C41" s="359"/>
      <c r="D41" s="359"/>
      <c r="E41" s="360"/>
      <c r="F41" s="114">
        <v>6</v>
      </c>
      <c r="G41" s="98">
        <f>SUM(G36:G40)</f>
        <v>60</v>
      </c>
    </row>
    <row r="43" spans="1:9" ht="15.75">
      <c r="F43" s="50"/>
      <c r="G43" s="50"/>
    </row>
  </sheetData>
  <mergeCells count="45">
    <mergeCell ref="A6:A7"/>
    <mergeCell ref="C11:E11"/>
    <mergeCell ref="C14:E14"/>
    <mergeCell ref="D13:E13"/>
    <mergeCell ref="A28:E28"/>
    <mergeCell ref="A26:D27"/>
    <mergeCell ref="A18:E18"/>
    <mergeCell ref="A19:E19"/>
    <mergeCell ref="A24:E24"/>
    <mergeCell ref="B25:E25"/>
    <mergeCell ref="A38:B40"/>
    <mergeCell ref="A41:E41"/>
    <mergeCell ref="C40:E40"/>
    <mergeCell ref="C39:E39"/>
    <mergeCell ref="C38:E38"/>
    <mergeCell ref="B37:E37"/>
    <mergeCell ref="A20:E20"/>
    <mergeCell ref="A21:A23"/>
    <mergeCell ref="B23:E23"/>
    <mergeCell ref="B21:E21"/>
    <mergeCell ref="B22:E22"/>
    <mergeCell ref="A31:E31"/>
    <mergeCell ref="A32:E32"/>
    <mergeCell ref="A36:E36"/>
    <mergeCell ref="A35:E35"/>
    <mergeCell ref="A34:E34"/>
    <mergeCell ref="A29:B30"/>
    <mergeCell ref="C30:E30"/>
    <mergeCell ref="C29:E29"/>
    <mergeCell ref="A2:E2"/>
    <mergeCell ref="A10:A17"/>
    <mergeCell ref="C17:E17"/>
    <mergeCell ref="A8:E8"/>
    <mergeCell ref="C15:E15"/>
    <mergeCell ref="D12:E12"/>
    <mergeCell ref="B9:E9"/>
    <mergeCell ref="C12:C13"/>
    <mergeCell ref="A3:E3"/>
    <mergeCell ref="A4:E4"/>
    <mergeCell ref="A5:E5"/>
    <mergeCell ref="B6:E6"/>
    <mergeCell ref="B16:E16"/>
    <mergeCell ref="B11:B15"/>
    <mergeCell ref="B10:E10"/>
    <mergeCell ref="B7:E7"/>
  </mergeCells>
  <phoneticPr fontId="0" type="noConversion"/>
  <dataValidations count="1">
    <dataValidation type="whole" operator="notBetween" allowBlank="1" showInputMessage="1" showErrorMessage="1" errorTitle="Робота органів слідства" sqref="G36:G40 G4:G3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K42"/>
  <sheetViews>
    <sheetView showZeros="0" topLeftCell="A24" zoomScaleNormal="100" workbookViewId="0">
      <selection activeCell="E26" sqref="E26"/>
    </sheetView>
  </sheetViews>
  <sheetFormatPr defaultRowHeight="12.75"/>
  <cols>
    <col min="1" max="2" width="6.75" style="31" customWidth="1"/>
    <col min="3" max="3" width="59.875" style="31" customWidth="1"/>
    <col min="4" max="4" width="2.625" style="31" bestFit="1" customWidth="1"/>
    <col min="5" max="5" width="9.125" style="31" customWidth="1"/>
    <col min="6" max="6" width="0.625" style="31" customWidth="1"/>
    <col min="7" max="8" width="9" style="31"/>
    <col min="9" max="9" width="51.625" style="31" customWidth="1"/>
    <col min="10" max="10" width="2.625" style="31" bestFit="1" customWidth="1"/>
    <col min="11" max="11" width="10.75" style="31" customWidth="1"/>
    <col min="12" max="16384" width="9" style="31"/>
  </cols>
  <sheetData>
    <row r="1" spans="1:11" ht="18" customHeight="1" thickBot="1">
      <c r="A1" s="32" t="s">
        <v>151</v>
      </c>
      <c r="B1" s="33"/>
      <c r="C1" s="33"/>
      <c r="D1" s="33"/>
      <c r="E1" s="33"/>
      <c r="G1" s="254" t="s">
        <v>168</v>
      </c>
      <c r="H1" s="254"/>
      <c r="I1" s="254"/>
      <c r="J1" s="254"/>
      <c r="K1" s="254"/>
    </row>
    <row r="2" spans="1:11" ht="26.25" thickBot="1">
      <c r="A2" s="89"/>
      <c r="B2" s="90"/>
      <c r="C2" s="90"/>
      <c r="D2" s="121" t="s">
        <v>70</v>
      </c>
      <c r="E2" s="92"/>
      <c r="G2" s="89"/>
      <c r="H2" s="90"/>
      <c r="I2" s="90"/>
      <c r="J2" s="121" t="s">
        <v>70</v>
      </c>
      <c r="K2" s="92"/>
    </row>
    <row r="3" spans="1:11" ht="13.5" thickBot="1">
      <c r="A3" s="276" t="s">
        <v>65</v>
      </c>
      <c r="B3" s="277"/>
      <c r="C3" s="277"/>
      <c r="D3" s="114" t="s">
        <v>66</v>
      </c>
      <c r="E3" s="114">
        <v>1</v>
      </c>
      <c r="G3" s="276" t="s">
        <v>65</v>
      </c>
      <c r="H3" s="277"/>
      <c r="I3" s="277"/>
      <c r="J3" s="114" t="s">
        <v>66</v>
      </c>
      <c r="K3" s="114">
        <v>1</v>
      </c>
    </row>
    <row r="4" spans="1:11" ht="22.5" customHeight="1">
      <c r="A4" s="371" t="s">
        <v>152</v>
      </c>
      <c r="B4" s="372"/>
      <c r="C4" s="112" t="s">
        <v>153</v>
      </c>
      <c r="D4" s="85">
        <v>1</v>
      </c>
      <c r="E4" s="95">
        <v>1</v>
      </c>
      <c r="G4" s="370" t="s">
        <v>163</v>
      </c>
      <c r="H4" s="337"/>
      <c r="I4" s="338"/>
      <c r="J4" s="85">
        <v>1</v>
      </c>
      <c r="K4" s="95">
        <v>2</v>
      </c>
    </row>
    <row r="5" spans="1:11" ht="22.5" customHeight="1">
      <c r="A5" s="339"/>
      <c r="B5" s="327"/>
      <c r="C5" s="113" t="s">
        <v>154</v>
      </c>
      <c r="D5" s="118">
        <v>2</v>
      </c>
      <c r="E5" s="96">
        <v>51</v>
      </c>
      <c r="G5" s="94" t="s">
        <v>119</v>
      </c>
      <c r="H5" s="322" t="s">
        <v>62</v>
      </c>
      <c r="I5" s="323"/>
      <c r="J5" s="118">
        <v>2</v>
      </c>
      <c r="K5" s="96">
        <v>1</v>
      </c>
    </row>
    <row r="6" spans="1:11" ht="30.75" customHeight="1">
      <c r="A6" s="339"/>
      <c r="B6" s="327"/>
      <c r="C6" s="113" t="s">
        <v>155</v>
      </c>
      <c r="D6" s="118">
        <v>3</v>
      </c>
      <c r="E6" s="96"/>
      <c r="G6" s="339" t="s">
        <v>6</v>
      </c>
      <c r="H6" s="322" t="s">
        <v>164</v>
      </c>
      <c r="I6" s="323"/>
      <c r="J6" s="118">
        <v>3</v>
      </c>
      <c r="K6" s="96"/>
    </row>
    <row r="7" spans="1:11" ht="22.5" customHeight="1">
      <c r="A7" s="339"/>
      <c r="B7" s="327"/>
      <c r="C7" s="113" t="s">
        <v>156</v>
      </c>
      <c r="D7" s="118">
        <v>4</v>
      </c>
      <c r="E7" s="96"/>
      <c r="G7" s="339"/>
      <c r="H7" s="43" t="s">
        <v>119</v>
      </c>
      <c r="I7" s="113" t="s">
        <v>62</v>
      </c>
      <c r="J7" s="118">
        <v>4</v>
      </c>
      <c r="K7" s="96"/>
    </row>
    <row r="8" spans="1:11" ht="22.5" customHeight="1">
      <c r="A8" s="339"/>
      <c r="B8" s="327"/>
      <c r="C8" s="113" t="s">
        <v>157</v>
      </c>
      <c r="D8" s="118">
        <v>5</v>
      </c>
      <c r="E8" s="96"/>
      <c r="G8" s="339"/>
      <c r="H8" s="322" t="s">
        <v>165</v>
      </c>
      <c r="I8" s="323"/>
      <c r="J8" s="118">
        <v>5</v>
      </c>
      <c r="K8" s="96">
        <v>2</v>
      </c>
    </row>
    <row r="9" spans="1:11" ht="22.5" customHeight="1">
      <c r="A9" s="339"/>
      <c r="B9" s="327"/>
      <c r="C9" s="113" t="s">
        <v>158</v>
      </c>
      <c r="D9" s="118">
        <v>6</v>
      </c>
      <c r="E9" s="96"/>
      <c r="G9" s="339"/>
      <c r="H9" s="43" t="s">
        <v>119</v>
      </c>
      <c r="I9" s="113" t="s">
        <v>62</v>
      </c>
      <c r="J9" s="118">
        <v>6</v>
      </c>
      <c r="K9" s="96">
        <v>1</v>
      </c>
    </row>
    <row r="10" spans="1:11" ht="30.75" customHeight="1">
      <c r="A10" s="339"/>
      <c r="B10" s="327"/>
      <c r="C10" s="113" t="s">
        <v>159</v>
      </c>
      <c r="D10" s="118">
        <v>7</v>
      </c>
      <c r="E10" s="96"/>
      <c r="G10" s="339"/>
      <c r="H10" s="322" t="s">
        <v>166</v>
      </c>
      <c r="I10" s="323"/>
      <c r="J10" s="118">
        <v>7</v>
      </c>
      <c r="K10" s="96"/>
    </row>
    <row r="11" spans="1:11" ht="22.5" customHeight="1" thickBot="1">
      <c r="A11" s="339"/>
      <c r="B11" s="327"/>
      <c r="C11" s="113" t="s">
        <v>160</v>
      </c>
      <c r="D11" s="118">
        <v>8</v>
      </c>
      <c r="E11" s="96"/>
      <c r="G11" s="368"/>
      <c r="H11" s="120" t="s">
        <v>119</v>
      </c>
      <c r="I11" s="111" t="s">
        <v>62</v>
      </c>
      <c r="J11" s="119">
        <v>8</v>
      </c>
      <c r="K11" s="97"/>
    </row>
    <row r="12" spans="1:11" ht="20.25" customHeight="1" thickBot="1">
      <c r="A12" s="378" t="s">
        <v>169</v>
      </c>
      <c r="B12" s="379"/>
      <c r="C12" s="380"/>
      <c r="D12" s="376">
        <v>9</v>
      </c>
      <c r="E12" s="374"/>
      <c r="G12" s="366" t="s">
        <v>67</v>
      </c>
      <c r="H12" s="367"/>
      <c r="I12" s="367"/>
      <c r="J12" s="114">
        <v>9</v>
      </c>
      <c r="K12" s="98">
        <f>SUM(K4:K11)</f>
        <v>6</v>
      </c>
    </row>
    <row r="13" spans="1:11" ht="30" customHeight="1" thickBot="1">
      <c r="A13" s="381"/>
      <c r="B13" s="382"/>
      <c r="C13" s="383"/>
      <c r="D13" s="377"/>
      <c r="E13" s="375"/>
      <c r="G13" s="194"/>
      <c r="H13" s="194"/>
      <c r="I13" s="194"/>
      <c r="J13" s="195"/>
      <c r="K13" s="196"/>
    </row>
    <row r="14" spans="1:11" ht="18" customHeight="1" thickBot="1">
      <c r="A14" s="366" t="s">
        <v>67</v>
      </c>
      <c r="B14" s="367"/>
      <c r="C14" s="367"/>
      <c r="D14" s="114">
        <v>10</v>
      </c>
      <c r="E14" s="98">
        <f>SUM(E4:E12)</f>
        <v>52</v>
      </c>
      <c r="G14" s="107"/>
    </row>
    <row r="15" spans="1:11" ht="39" customHeight="1" thickBot="1">
      <c r="A15" s="373" t="s">
        <v>167</v>
      </c>
      <c r="B15" s="373"/>
      <c r="C15" s="373"/>
      <c r="D15" s="373"/>
      <c r="E15" s="373"/>
      <c r="G15" s="107"/>
    </row>
    <row r="16" spans="1:11" ht="26.25" thickBot="1">
      <c r="A16" s="89"/>
      <c r="B16" s="90"/>
      <c r="C16" s="90"/>
      <c r="D16" s="121" t="s">
        <v>70</v>
      </c>
      <c r="E16" s="92"/>
      <c r="G16" s="107"/>
    </row>
    <row r="17" spans="1:7" ht="13.5" thickBot="1">
      <c r="A17" s="276" t="s">
        <v>65</v>
      </c>
      <c r="B17" s="277"/>
      <c r="C17" s="277"/>
      <c r="D17" s="116" t="s">
        <v>66</v>
      </c>
      <c r="E17" s="114">
        <v>1</v>
      </c>
      <c r="G17" s="107"/>
    </row>
    <row r="18" spans="1:7" ht="32.25" customHeight="1">
      <c r="A18" s="370" t="s">
        <v>245</v>
      </c>
      <c r="B18" s="337"/>
      <c r="C18" s="338"/>
      <c r="D18" s="85">
        <v>1</v>
      </c>
      <c r="E18" s="95"/>
      <c r="G18" s="107"/>
    </row>
    <row r="19" spans="1:7" ht="18" customHeight="1">
      <c r="A19" s="369" t="s">
        <v>6</v>
      </c>
      <c r="B19" s="322" t="s">
        <v>161</v>
      </c>
      <c r="C19" s="323"/>
      <c r="D19" s="118">
        <v>2</v>
      </c>
      <c r="E19" s="96"/>
      <c r="G19" s="107"/>
    </row>
    <row r="20" spans="1:7" ht="18" customHeight="1">
      <c r="A20" s="369"/>
      <c r="B20" s="322" t="s">
        <v>162</v>
      </c>
      <c r="C20" s="323"/>
      <c r="D20" s="118">
        <v>3</v>
      </c>
      <c r="E20" s="96"/>
      <c r="G20" s="107"/>
    </row>
    <row r="21" spans="1:7" ht="32.25" customHeight="1">
      <c r="A21" s="365" t="s">
        <v>246</v>
      </c>
      <c r="B21" s="322"/>
      <c r="C21" s="323"/>
      <c r="D21" s="118">
        <v>4</v>
      </c>
      <c r="E21" s="96"/>
      <c r="G21" s="107"/>
    </row>
    <row r="22" spans="1:7" ht="18" customHeight="1">
      <c r="A22" s="93" t="s">
        <v>6</v>
      </c>
      <c r="B22" s="322" t="s">
        <v>216</v>
      </c>
      <c r="C22" s="323"/>
      <c r="D22" s="118">
        <v>5</v>
      </c>
      <c r="E22" s="96"/>
      <c r="G22" s="107"/>
    </row>
    <row r="23" spans="1:7" ht="32.25" customHeight="1">
      <c r="A23" s="365" t="s">
        <v>241</v>
      </c>
      <c r="B23" s="322"/>
      <c r="C23" s="323"/>
      <c r="D23" s="118">
        <v>6</v>
      </c>
      <c r="E23" s="96">
        <v>1</v>
      </c>
      <c r="G23" s="107"/>
    </row>
    <row r="24" spans="1:7" ht="18" customHeight="1">
      <c r="A24" s="369" t="s">
        <v>6</v>
      </c>
      <c r="B24" s="322" t="s">
        <v>161</v>
      </c>
      <c r="C24" s="323"/>
      <c r="D24" s="118">
        <v>7</v>
      </c>
      <c r="E24" s="96"/>
      <c r="G24" s="107"/>
    </row>
    <row r="25" spans="1:7" ht="18" customHeight="1">
      <c r="A25" s="369"/>
      <c r="B25" s="322" t="s">
        <v>162</v>
      </c>
      <c r="C25" s="323"/>
      <c r="D25" s="118">
        <v>8</v>
      </c>
      <c r="E25" s="96"/>
      <c r="G25" s="107"/>
    </row>
    <row r="26" spans="1:7" ht="49.5" customHeight="1">
      <c r="A26" s="365" t="s">
        <v>259</v>
      </c>
      <c r="B26" s="322"/>
      <c r="C26" s="323"/>
      <c r="D26" s="118">
        <v>9</v>
      </c>
      <c r="E26" s="96"/>
      <c r="G26" s="107"/>
    </row>
    <row r="27" spans="1:7" ht="18" customHeight="1">
      <c r="A27" s="93" t="s">
        <v>6</v>
      </c>
      <c r="B27" s="322" t="s">
        <v>216</v>
      </c>
      <c r="C27" s="323"/>
      <c r="D27" s="118">
        <v>10</v>
      </c>
      <c r="E27" s="96"/>
      <c r="G27" s="107"/>
    </row>
    <row r="28" spans="1:7" ht="32.25" customHeight="1">
      <c r="A28" s="365" t="s">
        <v>260</v>
      </c>
      <c r="B28" s="322"/>
      <c r="C28" s="323"/>
      <c r="D28" s="118">
        <v>11</v>
      </c>
      <c r="E28" s="96"/>
      <c r="G28" s="107"/>
    </row>
    <row r="29" spans="1:7" ht="18" customHeight="1">
      <c r="A29" s="369" t="s">
        <v>6</v>
      </c>
      <c r="B29" s="322" t="s">
        <v>161</v>
      </c>
      <c r="C29" s="323"/>
      <c r="D29" s="118">
        <v>12</v>
      </c>
      <c r="E29" s="96"/>
      <c r="G29" s="107"/>
    </row>
    <row r="30" spans="1:7" ht="18" customHeight="1">
      <c r="A30" s="369"/>
      <c r="B30" s="322" t="s">
        <v>162</v>
      </c>
      <c r="C30" s="323"/>
      <c r="D30" s="118">
        <v>13</v>
      </c>
      <c r="E30" s="96"/>
      <c r="G30" s="107"/>
    </row>
    <row r="31" spans="1:7" ht="49.5" customHeight="1">
      <c r="A31" s="365" t="s">
        <v>242</v>
      </c>
      <c r="B31" s="322"/>
      <c r="C31" s="323"/>
      <c r="D31" s="118">
        <v>14</v>
      </c>
      <c r="E31" s="96"/>
      <c r="G31" s="107"/>
    </row>
    <row r="32" spans="1:7" ht="18" customHeight="1">
      <c r="A32" s="202" t="s">
        <v>6</v>
      </c>
      <c r="B32" s="322" t="s">
        <v>161</v>
      </c>
      <c r="C32" s="323"/>
      <c r="D32" s="118">
        <v>15</v>
      </c>
      <c r="E32" s="96"/>
      <c r="G32" s="107"/>
    </row>
    <row r="33" spans="1:7" ht="49.5" customHeight="1">
      <c r="A33" s="365" t="s">
        <v>243</v>
      </c>
      <c r="B33" s="322"/>
      <c r="C33" s="323"/>
      <c r="D33" s="118">
        <v>16</v>
      </c>
      <c r="E33" s="96"/>
      <c r="G33" s="107"/>
    </row>
    <row r="34" spans="1:7" ht="18" customHeight="1">
      <c r="A34" s="93" t="s">
        <v>6</v>
      </c>
      <c r="B34" s="322" t="s">
        <v>161</v>
      </c>
      <c r="C34" s="323"/>
      <c r="D34" s="118">
        <v>17</v>
      </c>
      <c r="E34" s="96"/>
      <c r="G34" s="107"/>
    </row>
    <row r="35" spans="1:7" ht="32.25" customHeight="1">
      <c r="A35" s="365" t="s">
        <v>244</v>
      </c>
      <c r="B35" s="322"/>
      <c r="C35" s="323"/>
      <c r="D35" s="118">
        <v>18</v>
      </c>
      <c r="E35" s="96"/>
      <c r="G35" s="107"/>
    </row>
    <row r="36" spans="1:7" ht="18" customHeight="1" thickBot="1">
      <c r="A36" s="122" t="s">
        <v>6</v>
      </c>
      <c r="B36" s="361" t="s">
        <v>161</v>
      </c>
      <c r="C36" s="362"/>
      <c r="D36" s="119">
        <v>19</v>
      </c>
      <c r="E36" s="97"/>
      <c r="G36" s="107"/>
    </row>
    <row r="37" spans="1:7" ht="18.75" customHeight="1" thickBot="1">
      <c r="A37" s="366" t="s">
        <v>67</v>
      </c>
      <c r="B37" s="367"/>
      <c r="C37" s="367"/>
      <c r="D37" s="116">
        <v>20</v>
      </c>
      <c r="E37" s="98">
        <f>SUM(E18:E36)</f>
        <v>1</v>
      </c>
      <c r="G37" s="107"/>
    </row>
    <row r="38" spans="1:7" ht="20.25" customHeight="1">
      <c r="G38" s="107"/>
    </row>
    <row r="39" spans="1:7">
      <c r="G39" s="107"/>
    </row>
    <row r="40" spans="1:7">
      <c r="G40" s="107"/>
    </row>
    <row r="41" spans="1:7" ht="16.5" customHeight="1">
      <c r="G41" s="107"/>
    </row>
    <row r="42" spans="1:7" ht="16.5" customHeight="1">
      <c r="G42" s="107"/>
    </row>
  </sheetData>
  <sheetProtection sheet="1" objects="1" scenarios="1"/>
  <mergeCells count="40">
    <mergeCell ref="A35:C35"/>
    <mergeCell ref="B34:C34"/>
    <mergeCell ref="A28:C28"/>
    <mergeCell ref="B30:C30"/>
    <mergeCell ref="A12:C13"/>
    <mergeCell ref="A24:A25"/>
    <mergeCell ref="B24:C24"/>
    <mergeCell ref="A23:C23"/>
    <mergeCell ref="B29:C29"/>
    <mergeCell ref="B20:C20"/>
    <mergeCell ref="B19:C19"/>
    <mergeCell ref="A31:C31"/>
    <mergeCell ref="B32:C32"/>
    <mergeCell ref="A3:C3"/>
    <mergeCell ref="A4:B11"/>
    <mergeCell ref="A29:A30"/>
    <mergeCell ref="A26:C26"/>
    <mergeCell ref="B27:C27"/>
    <mergeCell ref="A17:C17"/>
    <mergeCell ref="A18:C18"/>
    <mergeCell ref="A14:C14"/>
    <mergeCell ref="A15:E15"/>
    <mergeCell ref="E12:E13"/>
    <mergeCell ref="D12:D13"/>
    <mergeCell ref="A37:C37"/>
    <mergeCell ref="H6:I6"/>
    <mergeCell ref="G1:K1"/>
    <mergeCell ref="G6:G11"/>
    <mergeCell ref="H5:I5"/>
    <mergeCell ref="H8:I8"/>
    <mergeCell ref="H10:I10"/>
    <mergeCell ref="A21:C21"/>
    <mergeCell ref="B22:C22"/>
    <mergeCell ref="A19:A20"/>
    <mergeCell ref="B36:C36"/>
    <mergeCell ref="G12:I12"/>
    <mergeCell ref="B25:C25"/>
    <mergeCell ref="G3:I3"/>
    <mergeCell ref="G4:I4"/>
    <mergeCell ref="A33:C33"/>
  </mergeCells>
  <phoneticPr fontId="0" type="noConversion"/>
  <dataValidations count="1">
    <dataValidation type="whole" operator="notBetween" allowBlank="1" showInputMessage="1" showErrorMessage="1" sqref="K4:K11 E4:E12 E18:E3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9" fitToWidth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S63"/>
  <sheetViews>
    <sheetView showZeros="0" zoomScale="85" zoomScaleNormal="85" zoomScaleSheetLayoutView="100" workbookViewId="0">
      <selection sqref="A1:I1"/>
    </sheetView>
  </sheetViews>
  <sheetFormatPr defaultRowHeight="12.75"/>
  <cols>
    <col min="1" max="1" width="5.5" style="31" bestFit="1" customWidth="1"/>
    <col min="2" max="2" width="6.125" style="31" customWidth="1"/>
    <col min="3" max="3" width="20.125" style="31" customWidth="1"/>
    <col min="4" max="4" width="2.875" style="31" bestFit="1" customWidth="1"/>
    <col min="5" max="5" width="11" style="31" customWidth="1"/>
    <col min="6" max="6" width="15.5" style="31" customWidth="1"/>
    <col min="7" max="7" width="14" style="31" customWidth="1"/>
    <col min="8" max="8" width="10.75" style="31" customWidth="1"/>
    <col min="9" max="9" width="9.875" style="31" customWidth="1"/>
    <col min="10" max="10" width="0.125" style="31" customWidth="1"/>
    <col min="11" max="11" width="4.5" style="31" customWidth="1"/>
    <col min="12" max="12" width="5.625" style="31" bestFit="1" customWidth="1"/>
    <col min="13" max="13" width="16" style="31" customWidth="1"/>
    <col min="14" max="14" width="3.375" style="31" bestFit="1" customWidth="1"/>
    <col min="15" max="15" width="13.125" style="31" customWidth="1"/>
    <col min="16" max="16" width="12.25" style="31" customWidth="1"/>
    <col min="17" max="17" width="12.75" style="31" customWidth="1"/>
    <col min="18" max="18" width="15.375" style="31" customWidth="1"/>
    <col min="19" max="19" width="12.25" style="31" customWidth="1"/>
    <col min="20" max="16384" width="9" style="31"/>
  </cols>
  <sheetData>
    <row r="1" spans="1:19" ht="51" customHeight="1" thickBot="1">
      <c r="A1" s="254" t="s">
        <v>182</v>
      </c>
      <c r="B1" s="254"/>
      <c r="C1" s="254"/>
      <c r="D1" s="254"/>
      <c r="E1" s="254"/>
      <c r="F1" s="254"/>
      <c r="G1" s="254"/>
      <c r="H1" s="254"/>
      <c r="I1" s="254"/>
      <c r="J1" s="33"/>
      <c r="K1" s="417" t="s">
        <v>30</v>
      </c>
      <c r="L1" s="417"/>
      <c r="M1" s="417"/>
      <c r="N1" s="417"/>
      <c r="O1" s="417"/>
      <c r="P1" s="417"/>
      <c r="Q1" s="417"/>
      <c r="R1" s="417"/>
      <c r="S1" s="417"/>
    </row>
    <row r="2" spans="1:19" ht="45.75" customHeight="1" thickBot="1">
      <c r="A2" s="80"/>
      <c r="B2" s="81"/>
      <c r="C2" s="82"/>
      <c r="D2" s="82"/>
      <c r="E2" s="82"/>
      <c r="F2" s="82"/>
      <c r="G2" s="83"/>
      <c r="H2" s="192" t="s">
        <v>70</v>
      </c>
      <c r="I2" s="84"/>
      <c r="J2" s="33"/>
      <c r="K2" s="399"/>
      <c r="L2" s="400"/>
      <c r="M2" s="401"/>
      <c r="N2" s="397" t="s">
        <v>70</v>
      </c>
      <c r="O2" s="386" t="s">
        <v>15</v>
      </c>
      <c r="P2" s="395" t="s">
        <v>2</v>
      </c>
      <c r="Q2" s="395" t="s">
        <v>196</v>
      </c>
      <c r="R2" s="435" t="s">
        <v>88</v>
      </c>
      <c r="S2" s="433" t="s">
        <v>16</v>
      </c>
    </row>
    <row r="3" spans="1:19" ht="19.5" customHeight="1" thickBot="1">
      <c r="A3" s="276" t="s">
        <v>65</v>
      </c>
      <c r="B3" s="277"/>
      <c r="C3" s="277"/>
      <c r="D3" s="277"/>
      <c r="E3" s="277"/>
      <c r="F3" s="277"/>
      <c r="G3" s="277"/>
      <c r="H3" s="114" t="s">
        <v>66</v>
      </c>
      <c r="I3" s="114">
        <v>1</v>
      </c>
      <c r="J3" s="33"/>
      <c r="K3" s="402"/>
      <c r="L3" s="403"/>
      <c r="M3" s="404"/>
      <c r="N3" s="398"/>
      <c r="O3" s="387"/>
      <c r="P3" s="396"/>
      <c r="Q3" s="396"/>
      <c r="R3" s="436"/>
      <c r="S3" s="434"/>
    </row>
    <row r="4" spans="1:19" ht="20.25" customHeight="1" thickBot="1">
      <c r="A4" s="370" t="s">
        <v>7</v>
      </c>
      <c r="B4" s="337"/>
      <c r="C4" s="337"/>
      <c r="D4" s="337"/>
      <c r="E4" s="337"/>
      <c r="F4" s="337"/>
      <c r="G4" s="337"/>
      <c r="H4" s="85">
        <v>1</v>
      </c>
      <c r="I4" s="86">
        <v>1</v>
      </c>
      <c r="J4" s="33"/>
      <c r="K4" s="418" t="s">
        <v>65</v>
      </c>
      <c r="L4" s="419"/>
      <c r="M4" s="420"/>
      <c r="N4" s="56" t="s">
        <v>66</v>
      </c>
      <c r="O4" s="57">
        <v>1</v>
      </c>
      <c r="P4" s="54">
        <v>2</v>
      </c>
      <c r="Q4" s="54">
        <v>3</v>
      </c>
      <c r="R4" s="54">
        <v>4</v>
      </c>
      <c r="S4" s="55">
        <v>5</v>
      </c>
    </row>
    <row r="5" spans="1:19" ht="20.25" customHeight="1">
      <c r="A5" s="365" t="s">
        <v>8</v>
      </c>
      <c r="B5" s="322"/>
      <c r="C5" s="322"/>
      <c r="D5" s="322"/>
      <c r="E5" s="322"/>
      <c r="F5" s="322"/>
      <c r="G5" s="322"/>
      <c r="H5" s="115">
        <v>2</v>
      </c>
      <c r="I5" s="87">
        <v>1</v>
      </c>
      <c r="J5" s="33"/>
      <c r="K5" s="421" t="s">
        <v>208</v>
      </c>
      <c r="L5" s="422"/>
      <c r="M5" s="423"/>
      <c r="N5" s="65">
        <v>1</v>
      </c>
      <c r="O5" s="105">
        <v>3</v>
      </c>
      <c r="P5" s="72">
        <v>3</v>
      </c>
      <c r="Q5" s="72">
        <v>47</v>
      </c>
      <c r="R5" s="72"/>
      <c r="S5" s="73"/>
    </row>
    <row r="6" spans="1:19" ht="32.25" customHeight="1">
      <c r="A6" s="339" t="s">
        <v>119</v>
      </c>
      <c r="B6" s="322" t="s">
        <v>9</v>
      </c>
      <c r="C6" s="322"/>
      <c r="D6" s="322"/>
      <c r="E6" s="322"/>
      <c r="F6" s="322"/>
      <c r="G6" s="322"/>
      <c r="H6" s="115">
        <v>3</v>
      </c>
      <c r="I6" s="87"/>
      <c r="J6" s="33"/>
      <c r="K6" s="424" t="s">
        <v>6</v>
      </c>
      <c r="L6" s="426" t="s">
        <v>89</v>
      </c>
      <c r="M6" s="427"/>
      <c r="N6" s="69">
        <v>2</v>
      </c>
      <c r="O6" s="21"/>
      <c r="P6" s="76"/>
      <c r="Q6" s="76"/>
      <c r="R6" s="76"/>
      <c r="S6" s="77"/>
    </row>
    <row r="7" spans="1:19" ht="20.25" customHeight="1" thickBot="1">
      <c r="A7" s="339"/>
      <c r="B7" s="450" t="s">
        <v>6</v>
      </c>
      <c r="C7" s="322" t="s">
        <v>256</v>
      </c>
      <c r="D7" s="322"/>
      <c r="E7" s="322"/>
      <c r="F7" s="322"/>
      <c r="G7" s="322"/>
      <c r="H7" s="115">
        <v>4</v>
      </c>
      <c r="I7" s="87"/>
      <c r="J7" s="33"/>
      <c r="K7" s="425"/>
      <c r="L7" s="428" t="s">
        <v>76</v>
      </c>
      <c r="M7" s="429"/>
      <c r="N7" s="69">
        <v>3</v>
      </c>
      <c r="O7" s="19"/>
      <c r="P7" s="78"/>
      <c r="Q7" s="78"/>
      <c r="R7" s="78"/>
      <c r="S7" s="79"/>
    </row>
    <row r="8" spans="1:19" ht="20.25" customHeight="1" thickBot="1">
      <c r="A8" s="339"/>
      <c r="B8" s="452"/>
      <c r="C8" s="322" t="s">
        <v>247</v>
      </c>
      <c r="D8" s="322"/>
      <c r="E8" s="322"/>
      <c r="F8" s="322"/>
      <c r="G8" s="322"/>
      <c r="H8" s="115">
        <v>5</v>
      </c>
      <c r="I8" s="87"/>
      <c r="J8" s="33"/>
      <c r="K8" s="430" t="s">
        <v>67</v>
      </c>
      <c r="L8" s="431"/>
      <c r="M8" s="432"/>
      <c r="N8" s="56">
        <v>4</v>
      </c>
      <c r="O8" s="103">
        <f>SUM(O5:O7)</f>
        <v>3</v>
      </c>
      <c r="P8" s="66">
        <f>SUM(P5:P7)</f>
        <v>3</v>
      </c>
      <c r="Q8" s="66">
        <f>SUM(Q5:Q7)</f>
        <v>47</v>
      </c>
      <c r="R8" s="66">
        <f>SUM(R5:R7)</f>
        <v>0</v>
      </c>
      <c r="S8" s="67">
        <f>SUM(S5:S7)</f>
        <v>0</v>
      </c>
    </row>
    <row r="9" spans="1:19" ht="29.25" customHeight="1">
      <c r="A9" s="339"/>
      <c r="B9" s="454"/>
      <c r="C9" s="322" t="s">
        <v>248</v>
      </c>
      <c r="D9" s="322"/>
      <c r="E9" s="322"/>
      <c r="F9" s="322"/>
      <c r="G9" s="322"/>
      <c r="H9" s="115">
        <v>6</v>
      </c>
      <c r="I9" s="87"/>
      <c r="J9" s="33"/>
      <c r="K9" s="384" t="s">
        <v>189</v>
      </c>
      <c r="L9" s="384"/>
      <c r="M9" s="384"/>
      <c r="N9" s="384"/>
      <c r="O9" s="384"/>
      <c r="P9" s="384"/>
      <c r="Q9" s="384"/>
      <c r="R9" s="384"/>
      <c r="S9" s="384"/>
    </row>
    <row r="10" spans="1:19" ht="29.25" customHeight="1" thickBot="1">
      <c r="A10" s="339"/>
      <c r="B10" s="391" t="s">
        <v>31</v>
      </c>
      <c r="C10" s="392"/>
      <c r="D10" s="392"/>
      <c r="E10" s="392"/>
      <c r="F10" s="392"/>
      <c r="G10" s="393"/>
      <c r="H10" s="115">
        <v>7</v>
      </c>
      <c r="I10" s="87"/>
      <c r="J10" s="33"/>
      <c r="K10" s="385"/>
      <c r="L10" s="385"/>
      <c r="M10" s="385"/>
      <c r="N10" s="385"/>
      <c r="O10" s="385"/>
      <c r="P10" s="385"/>
      <c r="Q10" s="385"/>
      <c r="R10" s="385"/>
      <c r="S10" s="385"/>
    </row>
    <row r="11" spans="1:19" ht="20.25" customHeight="1" thickBot="1">
      <c r="A11" s="339"/>
      <c r="B11" s="391" t="s">
        <v>10</v>
      </c>
      <c r="C11" s="392"/>
      <c r="D11" s="392"/>
      <c r="E11" s="392"/>
      <c r="F11" s="392"/>
      <c r="G11" s="393"/>
      <c r="H11" s="115">
        <v>8</v>
      </c>
      <c r="I11" s="87"/>
      <c r="J11" s="33"/>
      <c r="K11" s="411"/>
      <c r="L11" s="412"/>
      <c r="M11" s="412"/>
      <c r="N11" s="412"/>
      <c r="O11" s="412"/>
      <c r="P11" s="412"/>
      <c r="Q11" s="413"/>
      <c r="R11" s="192" t="s">
        <v>70</v>
      </c>
      <c r="S11" s="84" t="s">
        <v>188</v>
      </c>
    </row>
    <row r="12" spans="1:19" ht="20.25" customHeight="1" thickBot="1">
      <c r="A12" s="449"/>
      <c r="B12" s="450" t="s">
        <v>183</v>
      </c>
      <c r="C12" s="451"/>
      <c r="D12" s="391" t="s">
        <v>185</v>
      </c>
      <c r="E12" s="392"/>
      <c r="F12" s="392"/>
      <c r="G12" s="393"/>
      <c r="H12" s="115">
        <v>9</v>
      </c>
      <c r="I12" s="87"/>
      <c r="J12" s="33"/>
      <c r="K12" s="276" t="s">
        <v>65</v>
      </c>
      <c r="L12" s="277"/>
      <c r="M12" s="277"/>
      <c r="N12" s="277"/>
      <c r="O12" s="277"/>
      <c r="P12" s="277"/>
      <c r="Q12" s="277"/>
      <c r="R12" s="114" t="s">
        <v>66</v>
      </c>
      <c r="S12" s="114">
        <v>1</v>
      </c>
    </row>
    <row r="13" spans="1:19" ht="20.25" customHeight="1">
      <c r="A13" s="449"/>
      <c r="B13" s="452"/>
      <c r="C13" s="453"/>
      <c r="D13" s="391" t="s">
        <v>184</v>
      </c>
      <c r="E13" s="392"/>
      <c r="F13" s="392"/>
      <c r="G13" s="393"/>
      <c r="H13" s="115">
        <v>10</v>
      </c>
      <c r="I13" s="87"/>
      <c r="J13" s="33"/>
      <c r="K13" s="370" t="s">
        <v>35</v>
      </c>
      <c r="L13" s="337"/>
      <c r="M13" s="337"/>
      <c r="N13" s="337"/>
      <c r="O13" s="337"/>
      <c r="P13" s="337"/>
      <c r="Q13" s="338"/>
      <c r="R13" s="85">
        <v>1</v>
      </c>
      <c r="S13" s="86"/>
    </row>
    <row r="14" spans="1:19" ht="20.25" customHeight="1">
      <c r="A14" s="449"/>
      <c r="B14" s="452"/>
      <c r="C14" s="453"/>
      <c r="D14" s="391" t="s">
        <v>186</v>
      </c>
      <c r="E14" s="392"/>
      <c r="F14" s="392"/>
      <c r="G14" s="393"/>
      <c r="H14" s="115">
        <v>11</v>
      </c>
      <c r="I14" s="87"/>
      <c r="J14" s="33"/>
      <c r="K14" s="472" t="s">
        <v>190</v>
      </c>
      <c r="L14" s="322" t="s">
        <v>191</v>
      </c>
      <c r="M14" s="322"/>
      <c r="N14" s="322"/>
      <c r="O14" s="322"/>
      <c r="P14" s="322"/>
      <c r="Q14" s="323"/>
      <c r="R14" s="118">
        <v>2</v>
      </c>
      <c r="S14" s="87"/>
    </row>
    <row r="15" spans="1:19" ht="20.25" customHeight="1">
      <c r="A15" s="449"/>
      <c r="B15" s="454"/>
      <c r="C15" s="455"/>
      <c r="D15" s="391" t="s">
        <v>187</v>
      </c>
      <c r="E15" s="392"/>
      <c r="F15" s="392"/>
      <c r="G15" s="393"/>
      <c r="H15" s="115">
        <v>12</v>
      </c>
      <c r="I15" s="87"/>
      <c r="J15" s="33"/>
      <c r="K15" s="472"/>
      <c r="L15" s="327" t="s">
        <v>32</v>
      </c>
      <c r="M15" s="322" t="s">
        <v>192</v>
      </c>
      <c r="N15" s="322"/>
      <c r="O15" s="322"/>
      <c r="P15" s="322"/>
      <c r="Q15" s="323"/>
      <c r="R15" s="118">
        <v>3</v>
      </c>
      <c r="S15" s="87"/>
    </row>
    <row r="16" spans="1:19" ht="20.25" customHeight="1" thickBot="1">
      <c r="A16" s="368"/>
      <c r="B16" s="361" t="s">
        <v>11</v>
      </c>
      <c r="C16" s="361"/>
      <c r="D16" s="361"/>
      <c r="E16" s="361"/>
      <c r="F16" s="361"/>
      <c r="G16" s="361"/>
      <c r="H16" s="115">
        <v>13</v>
      </c>
      <c r="I16" s="87"/>
      <c r="J16" s="33"/>
      <c r="K16" s="472"/>
      <c r="L16" s="327"/>
      <c r="M16" s="322" t="s">
        <v>193</v>
      </c>
      <c r="N16" s="322"/>
      <c r="O16" s="322"/>
      <c r="P16" s="322"/>
      <c r="Q16" s="323"/>
      <c r="R16" s="118">
        <v>4</v>
      </c>
      <c r="S16" s="87"/>
    </row>
    <row r="17" spans="1:19" ht="20.25" customHeight="1" thickBot="1">
      <c r="A17" s="366" t="s">
        <v>67</v>
      </c>
      <c r="B17" s="367"/>
      <c r="C17" s="367"/>
      <c r="D17" s="367"/>
      <c r="E17" s="367"/>
      <c r="F17" s="367"/>
      <c r="G17" s="367"/>
      <c r="H17" s="114">
        <v>14</v>
      </c>
      <c r="I17" s="88">
        <f>SUM(I4:I16)</f>
        <v>2</v>
      </c>
      <c r="J17" s="33"/>
      <c r="K17" s="472"/>
      <c r="L17" s="322" t="s">
        <v>63</v>
      </c>
      <c r="M17" s="322"/>
      <c r="N17" s="322"/>
      <c r="O17" s="322"/>
      <c r="P17" s="322"/>
      <c r="Q17" s="323"/>
      <c r="R17" s="118">
        <v>5</v>
      </c>
      <c r="S17" s="87"/>
    </row>
    <row r="18" spans="1:19" s="53" customFormat="1" ht="20.25" customHeight="1" thickBot="1">
      <c r="A18" s="456" t="s">
        <v>33</v>
      </c>
      <c r="B18" s="456"/>
      <c r="C18" s="456"/>
      <c r="D18" s="456"/>
      <c r="E18" s="456"/>
      <c r="F18" s="456"/>
      <c r="G18" s="456"/>
      <c r="H18" s="456"/>
      <c r="I18" s="456"/>
      <c r="J18" s="17"/>
      <c r="K18" s="472"/>
      <c r="L18" s="43" t="s">
        <v>32</v>
      </c>
      <c r="M18" s="322" t="s">
        <v>194</v>
      </c>
      <c r="N18" s="322"/>
      <c r="O18" s="322"/>
      <c r="P18" s="322"/>
      <c r="Q18" s="323"/>
      <c r="R18" s="118">
        <v>6</v>
      </c>
      <c r="S18" s="87"/>
    </row>
    <row r="19" spans="1:19" s="53" customFormat="1" ht="20.25" customHeight="1">
      <c r="A19" s="457"/>
      <c r="B19" s="458"/>
      <c r="C19" s="459"/>
      <c r="D19" s="446" t="s">
        <v>70</v>
      </c>
      <c r="E19" s="466" t="s">
        <v>12</v>
      </c>
      <c r="F19" s="467"/>
      <c r="G19" s="467"/>
      <c r="H19" s="468"/>
      <c r="I19" s="17"/>
      <c r="J19" s="17"/>
      <c r="K19" s="472"/>
      <c r="L19" s="414" t="s">
        <v>34</v>
      </c>
      <c r="M19" s="414"/>
      <c r="N19" s="414"/>
      <c r="O19" s="414"/>
      <c r="P19" s="414"/>
      <c r="Q19" s="415"/>
      <c r="R19" s="118">
        <v>7</v>
      </c>
      <c r="S19" s="87"/>
    </row>
    <row r="20" spans="1:19" s="53" customFormat="1" ht="20.25" customHeight="1" thickBot="1">
      <c r="A20" s="460"/>
      <c r="B20" s="461"/>
      <c r="C20" s="462"/>
      <c r="D20" s="447"/>
      <c r="E20" s="408" t="s">
        <v>198</v>
      </c>
      <c r="F20" s="405" t="s">
        <v>13</v>
      </c>
      <c r="G20" s="405" t="s">
        <v>14</v>
      </c>
      <c r="H20" s="469" t="s">
        <v>249</v>
      </c>
      <c r="I20" s="17"/>
      <c r="J20" s="17"/>
      <c r="K20" s="473"/>
      <c r="L20" s="361" t="s">
        <v>195</v>
      </c>
      <c r="M20" s="361"/>
      <c r="N20" s="361"/>
      <c r="O20" s="361"/>
      <c r="P20" s="361"/>
      <c r="Q20" s="362"/>
      <c r="R20" s="119">
        <v>8</v>
      </c>
      <c r="S20" s="198"/>
    </row>
    <row r="21" spans="1:19" s="53" customFormat="1" ht="18.75" customHeight="1" thickBot="1">
      <c r="A21" s="460"/>
      <c r="B21" s="461"/>
      <c r="C21" s="462"/>
      <c r="D21" s="447"/>
      <c r="E21" s="409"/>
      <c r="F21" s="406"/>
      <c r="G21" s="406"/>
      <c r="H21" s="470"/>
      <c r="I21" s="17"/>
      <c r="J21" s="17"/>
      <c r="K21" s="366" t="s">
        <v>67</v>
      </c>
      <c r="L21" s="367"/>
      <c r="M21" s="367"/>
      <c r="N21" s="367"/>
      <c r="O21" s="367"/>
      <c r="P21" s="367"/>
      <c r="Q21" s="367"/>
      <c r="R21" s="114">
        <v>9</v>
      </c>
      <c r="S21" s="88">
        <f>SUM(S13:S20)</f>
        <v>0</v>
      </c>
    </row>
    <row r="22" spans="1:19" s="53" customFormat="1" ht="24.75" customHeight="1">
      <c r="A22" s="460"/>
      <c r="B22" s="461"/>
      <c r="C22" s="462"/>
      <c r="D22" s="447"/>
      <c r="E22" s="409"/>
      <c r="F22" s="406"/>
      <c r="G22" s="406"/>
      <c r="H22" s="470"/>
      <c r="I22" s="17"/>
      <c r="J22" s="17"/>
      <c r="K22" s="17"/>
      <c r="L22" s="17"/>
      <c r="M22" s="17"/>
      <c r="N22" s="17"/>
      <c r="O22" s="17"/>
      <c r="P22" s="71"/>
      <c r="Q22" s="70"/>
      <c r="R22" s="70"/>
      <c r="S22" s="17"/>
    </row>
    <row r="23" spans="1:19" s="53" customFormat="1" ht="24.75" customHeight="1" thickBot="1">
      <c r="A23" s="463"/>
      <c r="B23" s="464"/>
      <c r="C23" s="465"/>
      <c r="D23" s="448"/>
      <c r="E23" s="410"/>
      <c r="F23" s="407"/>
      <c r="G23" s="407"/>
      <c r="H23" s="471"/>
      <c r="I23" s="17"/>
      <c r="J23" s="17"/>
      <c r="K23" s="476" t="s">
        <v>261</v>
      </c>
      <c r="L23" s="476"/>
      <c r="M23" s="476"/>
      <c r="N23" s="476"/>
      <c r="O23" s="476"/>
      <c r="P23" s="477" t="s">
        <v>262</v>
      </c>
      <c r="Q23" s="478"/>
      <c r="R23" s="474" t="s">
        <v>197</v>
      </c>
      <c r="S23" s="475"/>
    </row>
    <row r="24" spans="1:19" s="53" customFormat="1" ht="13.5" customHeight="1" thickBot="1">
      <c r="A24" s="479" t="s">
        <v>65</v>
      </c>
      <c r="B24" s="480"/>
      <c r="C24" s="481"/>
      <c r="D24" s="63" t="s">
        <v>66</v>
      </c>
      <c r="E24" s="109">
        <v>1</v>
      </c>
      <c r="F24" s="110">
        <v>2</v>
      </c>
      <c r="G24" s="110">
        <v>3</v>
      </c>
      <c r="H24" s="64">
        <v>4</v>
      </c>
      <c r="I24" s="17"/>
      <c r="J24" s="17"/>
      <c r="K24" s="476"/>
      <c r="L24" s="476"/>
      <c r="M24" s="476"/>
      <c r="N24" s="476"/>
      <c r="O24" s="476"/>
      <c r="P24" s="478"/>
      <c r="Q24" s="478"/>
      <c r="R24" s="475"/>
      <c r="S24" s="475"/>
    </row>
    <row r="25" spans="1:19" s="53" customFormat="1" ht="30" customHeight="1">
      <c r="A25" s="482" t="s">
        <v>17</v>
      </c>
      <c r="B25" s="483"/>
      <c r="C25" s="484"/>
      <c r="D25" s="60">
        <v>1</v>
      </c>
      <c r="E25" s="126">
        <v>1</v>
      </c>
      <c r="F25" s="74"/>
      <c r="G25" s="74"/>
      <c r="H25" s="75"/>
      <c r="I25" s="17"/>
      <c r="J25" s="199"/>
      <c r="K25" s="476" t="s">
        <v>263</v>
      </c>
      <c r="L25" s="476"/>
      <c r="M25" s="476"/>
      <c r="N25" s="476"/>
      <c r="O25" s="476"/>
      <c r="P25" s="477" t="s">
        <v>262</v>
      </c>
      <c r="Q25" s="478"/>
      <c r="R25" s="474" t="s">
        <v>197</v>
      </c>
      <c r="S25" s="475"/>
    </row>
    <row r="26" spans="1:19" s="53" customFormat="1" ht="39.75" customHeight="1">
      <c r="A26" s="137" t="s">
        <v>6</v>
      </c>
      <c r="B26" s="444" t="s">
        <v>18</v>
      </c>
      <c r="C26" s="445"/>
      <c r="D26" s="61">
        <v>2</v>
      </c>
      <c r="E26" s="127">
        <v>1</v>
      </c>
      <c r="F26" s="76"/>
      <c r="G26" s="76"/>
      <c r="H26" s="77"/>
      <c r="I26" s="17"/>
      <c r="J26" s="199"/>
      <c r="K26" s="476"/>
      <c r="L26" s="476"/>
      <c r="M26" s="476"/>
      <c r="N26" s="476"/>
      <c r="O26" s="476"/>
      <c r="P26" s="478"/>
      <c r="Q26" s="478"/>
      <c r="R26" s="475"/>
      <c r="S26" s="475"/>
    </row>
    <row r="27" spans="1:19" s="53" customFormat="1" ht="30" customHeight="1">
      <c r="A27" s="388" t="s">
        <v>19</v>
      </c>
      <c r="B27" s="389"/>
      <c r="C27" s="390"/>
      <c r="D27" s="61">
        <v>3</v>
      </c>
      <c r="E27" s="127"/>
      <c r="F27" s="76"/>
      <c r="G27" s="76"/>
      <c r="H27" s="77"/>
      <c r="I27" s="17"/>
      <c r="J27" s="199"/>
      <c r="K27" s="476" t="s">
        <v>209</v>
      </c>
      <c r="L27" s="476"/>
      <c r="M27" s="476"/>
      <c r="N27" s="476"/>
      <c r="O27" s="476"/>
      <c r="P27" s="477" t="s">
        <v>262</v>
      </c>
      <c r="Q27" s="478"/>
      <c r="R27" s="474" t="s">
        <v>197</v>
      </c>
      <c r="S27" s="475"/>
    </row>
    <row r="28" spans="1:19" s="53" customFormat="1" ht="43.5" customHeight="1">
      <c r="A28" s="443" t="s">
        <v>20</v>
      </c>
      <c r="B28" s="389" t="s">
        <v>21</v>
      </c>
      <c r="C28" s="390"/>
      <c r="D28" s="61">
        <v>4</v>
      </c>
      <c r="E28" s="127"/>
      <c r="F28" s="76"/>
      <c r="G28" s="76"/>
      <c r="H28" s="77"/>
      <c r="I28" s="17"/>
      <c r="J28" s="199"/>
      <c r="K28" s="476"/>
      <c r="L28" s="476"/>
      <c r="M28" s="476"/>
      <c r="N28" s="476"/>
      <c r="O28" s="476"/>
      <c r="P28" s="478"/>
      <c r="Q28" s="478"/>
      <c r="R28" s="475"/>
      <c r="S28" s="475"/>
    </row>
    <row r="29" spans="1:19" s="53" customFormat="1" ht="18" customHeight="1">
      <c r="A29" s="443"/>
      <c r="B29" s="389" t="s">
        <v>63</v>
      </c>
      <c r="C29" s="390"/>
      <c r="D29" s="61">
        <v>5</v>
      </c>
      <c r="E29" s="127"/>
      <c r="F29" s="76"/>
      <c r="G29" s="76"/>
      <c r="H29" s="77"/>
      <c r="I29" s="17"/>
      <c r="J29" s="199"/>
      <c r="K29" s="394" t="s">
        <v>264</v>
      </c>
      <c r="L29" s="394"/>
      <c r="M29" s="394"/>
      <c r="N29" s="394"/>
      <c r="O29" s="394"/>
      <c r="P29" s="394"/>
      <c r="Q29" s="394"/>
      <c r="R29" s="394"/>
      <c r="S29" s="394"/>
    </row>
    <row r="30" spans="1:19" s="53" customFormat="1" ht="27.75" customHeight="1">
      <c r="A30" s="443"/>
      <c r="B30" s="124" t="s">
        <v>119</v>
      </c>
      <c r="C30" s="125" t="s">
        <v>22</v>
      </c>
      <c r="D30" s="61">
        <v>6</v>
      </c>
      <c r="E30" s="127"/>
      <c r="F30" s="76"/>
      <c r="G30" s="76"/>
      <c r="H30" s="77"/>
      <c r="I30" s="17"/>
      <c r="J30" s="199"/>
      <c r="K30" s="17" t="s">
        <v>265</v>
      </c>
      <c r="L30" s="17"/>
      <c r="M30" s="17"/>
      <c r="N30" s="17"/>
      <c r="O30" s="17"/>
      <c r="P30" s="17"/>
      <c r="Q30" s="17"/>
      <c r="R30" s="17"/>
      <c r="S30" s="17"/>
    </row>
    <row r="31" spans="1:19" s="53" customFormat="1" ht="43.5" customHeight="1">
      <c r="A31" s="443"/>
      <c r="B31" s="444" t="s">
        <v>34</v>
      </c>
      <c r="C31" s="445"/>
      <c r="D31" s="61">
        <v>7</v>
      </c>
      <c r="E31" s="127"/>
      <c r="F31" s="76"/>
      <c r="G31" s="76"/>
      <c r="H31" s="77"/>
      <c r="I31" s="17"/>
      <c r="J31" s="199"/>
      <c r="K31" s="17" t="s">
        <v>210</v>
      </c>
      <c r="L31" s="17"/>
      <c r="M31" s="416"/>
      <c r="N31" s="416"/>
      <c r="O31" s="416"/>
      <c r="P31" s="17"/>
      <c r="Q31" s="17"/>
      <c r="R31" s="17"/>
      <c r="S31" s="17"/>
    </row>
    <row r="32" spans="1:19" s="53" customFormat="1" ht="43.5" customHeight="1">
      <c r="A32" s="443"/>
      <c r="B32" s="389" t="s">
        <v>23</v>
      </c>
      <c r="C32" s="390"/>
      <c r="D32" s="61">
        <v>8</v>
      </c>
      <c r="E32" s="127"/>
      <c r="F32" s="76"/>
      <c r="G32" s="76"/>
      <c r="H32" s="77"/>
      <c r="I32" s="17"/>
      <c r="J32" s="199"/>
      <c r="K32" s="17" t="s">
        <v>211</v>
      </c>
      <c r="L32" s="17"/>
      <c r="M32" s="18"/>
      <c r="N32" s="18"/>
      <c r="O32" s="18"/>
      <c r="P32" s="17"/>
      <c r="Q32" s="17" t="s">
        <v>199</v>
      </c>
      <c r="R32" s="17"/>
      <c r="S32" s="17"/>
    </row>
    <row r="33" spans="1:19" s="53" customFormat="1" ht="18" customHeight="1">
      <c r="A33" s="388" t="s">
        <v>24</v>
      </c>
      <c r="B33" s="389"/>
      <c r="C33" s="390"/>
      <c r="D33" s="61">
        <v>9</v>
      </c>
      <c r="E33" s="127"/>
      <c r="F33" s="76"/>
      <c r="G33" s="76"/>
      <c r="H33" s="77"/>
      <c r="I33" s="17"/>
      <c r="J33" s="199"/>
      <c r="K33" s="17"/>
      <c r="L33" s="17"/>
      <c r="M33" s="17"/>
      <c r="N33" s="17"/>
      <c r="O33" s="17"/>
      <c r="P33" s="17"/>
      <c r="Q33" s="17"/>
      <c r="R33" s="17"/>
      <c r="S33" s="17"/>
    </row>
    <row r="34" spans="1:19" s="53" customFormat="1" ht="18" customHeight="1">
      <c r="A34" s="388" t="s">
        <v>25</v>
      </c>
      <c r="B34" s="389"/>
      <c r="C34" s="390"/>
      <c r="D34" s="61">
        <v>10</v>
      </c>
      <c r="E34" s="127"/>
      <c r="F34" s="76"/>
      <c r="G34" s="76"/>
      <c r="H34" s="77"/>
      <c r="I34" s="17"/>
      <c r="J34" s="199"/>
      <c r="K34" s="17"/>
      <c r="L34" s="17"/>
      <c r="M34" s="17"/>
      <c r="N34" s="17"/>
      <c r="O34" s="17"/>
      <c r="P34" s="17"/>
      <c r="Q34" s="17"/>
      <c r="R34" s="17"/>
      <c r="S34" s="17"/>
    </row>
    <row r="35" spans="1:19" s="53" customFormat="1" ht="30" customHeight="1" thickBot="1">
      <c r="A35" s="437" t="s">
        <v>26</v>
      </c>
      <c r="B35" s="438"/>
      <c r="C35" s="439"/>
      <c r="D35" s="62">
        <v>11</v>
      </c>
      <c r="E35" s="128"/>
      <c r="F35" s="78"/>
      <c r="G35" s="78"/>
      <c r="H35" s="79"/>
      <c r="I35" s="17"/>
      <c r="J35" s="199"/>
    </row>
    <row r="36" spans="1:19" s="53" customFormat="1" ht="16.5" customHeight="1" thickBot="1">
      <c r="A36" s="440" t="s">
        <v>67</v>
      </c>
      <c r="B36" s="441"/>
      <c r="C36" s="442"/>
      <c r="D36" s="63">
        <v>12</v>
      </c>
      <c r="E36" s="103">
        <f>SUM(E25:E35)</f>
        <v>2</v>
      </c>
      <c r="F36" s="66">
        <f>SUM(F25:F35)</f>
        <v>0</v>
      </c>
      <c r="G36" s="66">
        <f>SUM(G25:G35)</f>
        <v>0</v>
      </c>
      <c r="H36" s="67">
        <f>SUM(H25:H35)</f>
        <v>0</v>
      </c>
      <c r="I36" s="17"/>
      <c r="J36" s="199"/>
    </row>
    <row r="37" spans="1:19" s="68" customFormat="1">
      <c r="K37" s="53"/>
      <c r="L37" s="53"/>
      <c r="M37" s="53"/>
      <c r="N37" s="53"/>
      <c r="O37" s="53"/>
      <c r="P37" s="53"/>
      <c r="Q37" s="53"/>
      <c r="R37" s="53"/>
      <c r="S37" s="53"/>
    </row>
    <row r="38" spans="1:19" s="68" customFormat="1">
      <c r="K38" s="53"/>
      <c r="L38" s="53"/>
      <c r="M38" s="53"/>
      <c r="N38" s="53"/>
      <c r="O38" s="53"/>
      <c r="P38" s="53"/>
      <c r="Q38" s="53"/>
      <c r="R38" s="53"/>
      <c r="S38" s="53"/>
    </row>
    <row r="39" spans="1:19" s="68" customFormat="1">
      <c r="K39" s="108"/>
    </row>
    <row r="40" spans="1:19" s="68" customFormat="1">
      <c r="K40" s="108"/>
    </row>
    <row r="41" spans="1:19" s="68" customFormat="1">
      <c r="K41" s="108"/>
    </row>
    <row r="42" spans="1:19" s="68" customFormat="1">
      <c r="K42" s="108"/>
    </row>
    <row r="43" spans="1:19" s="68" customFormat="1">
      <c r="K43" s="108"/>
    </row>
    <row r="44" spans="1:19" s="68" customFormat="1">
      <c r="K44" s="108"/>
    </row>
    <row r="45" spans="1:19" s="68" customFormat="1"/>
    <row r="46" spans="1:19" s="68" customFormat="1"/>
    <row r="47" spans="1:19" s="68" customFormat="1"/>
    <row r="48" spans="1:19" s="53" customFormat="1">
      <c r="K48" s="68"/>
      <c r="L48" s="68"/>
      <c r="M48" s="68"/>
      <c r="N48" s="68"/>
      <c r="O48" s="68"/>
      <c r="P48" s="68"/>
      <c r="Q48" s="68"/>
      <c r="R48" s="68"/>
      <c r="S48" s="68"/>
    </row>
    <row r="49" spans="11:19" s="53" customFormat="1">
      <c r="K49" s="68"/>
      <c r="L49" s="68"/>
      <c r="M49" s="68"/>
      <c r="N49" s="68"/>
      <c r="O49" s="68"/>
      <c r="P49" s="68"/>
      <c r="Q49" s="68"/>
      <c r="R49" s="68"/>
      <c r="S49" s="68"/>
    </row>
    <row r="50" spans="11:19" s="53" customFormat="1"/>
    <row r="51" spans="11:19" s="53" customFormat="1"/>
    <row r="52" spans="11:19" s="53" customFormat="1"/>
    <row r="53" spans="11:19" s="53" customFormat="1"/>
    <row r="54" spans="11:19" s="53" customFormat="1"/>
    <row r="55" spans="11:19" s="53" customFormat="1"/>
    <row r="56" spans="11:19" s="53" customFormat="1"/>
    <row r="57" spans="11:19" s="53" customFormat="1"/>
    <row r="58" spans="11:19" s="53" customFormat="1"/>
    <row r="59" spans="11:19" s="53" customFormat="1"/>
    <row r="60" spans="11:19" s="53" customFormat="1"/>
    <row r="61" spans="11:19" s="53" customFormat="1"/>
    <row r="62" spans="11:19">
      <c r="K62" s="53"/>
      <c r="L62" s="53"/>
      <c r="M62" s="53"/>
      <c r="N62" s="53"/>
      <c r="O62" s="53"/>
      <c r="P62" s="53"/>
      <c r="Q62" s="53"/>
      <c r="R62" s="53"/>
      <c r="S62" s="53"/>
    </row>
    <row r="63" spans="11:19">
      <c r="K63" s="53"/>
      <c r="L63" s="53"/>
      <c r="M63" s="53"/>
      <c r="N63" s="53"/>
      <c r="O63" s="53"/>
      <c r="P63" s="53"/>
      <c r="Q63" s="53"/>
      <c r="R63" s="53"/>
      <c r="S63" s="53"/>
    </row>
  </sheetData>
  <sheetProtection sheet="1" objects="1" scenarios="1"/>
  <mergeCells count="79">
    <mergeCell ref="B26:C26"/>
    <mergeCell ref="B6:G6"/>
    <mergeCell ref="B7:B9"/>
    <mergeCell ref="C8:G8"/>
    <mergeCell ref="C9:G9"/>
    <mergeCell ref="B11:G11"/>
    <mergeCell ref="A24:C24"/>
    <mergeCell ref="A25:C25"/>
    <mergeCell ref="R27:S28"/>
    <mergeCell ref="K25:O26"/>
    <mergeCell ref="P25:Q26"/>
    <mergeCell ref="K23:O24"/>
    <mergeCell ref="R23:S24"/>
    <mergeCell ref="P23:Q24"/>
    <mergeCell ref="R25:S26"/>
    <mergeCell ref="K27:O28"/>
    <mergeCell ref="P27:Q28"/>
    <mergeCell ref="L20:Q20"/>
    <mergeCell ref="H20:H23"/>
    <mergeCell ref="K14:K20"/>
    <mergeCell ref="D14:G14"/>
    <mergeCell ref="D13:G13"/>
    <mergeCell ref="A1:I1"/>
    <mergeCell ref="D19:D23"/>
    <mergeCell ref="A17:G17"/>
    <mergeCell ref="A3:G3"/>
    <mergeCell ref="A4:G4"/>
    <mergeCell ref="A5:G5"/>
    <mergeCell ref="A6:A16"/>
    <mergeCell ref="B12:C15"/>
    <mergeCell ref="A18:I18"/>
    <mergeCell ref="A19:C23"/>
    <mergeCell ref="C7:G7"/>
    <mergeCell ref="B10:G10"/>
    <mergeCell ref="B16:G16"/>
    <mergeCell ref="E19:H19"/>
    <mergeCell ref="D12:G12"/>
    <mergeCell ref="G20:G23"/>
    <mergeCell ref="A35:C35"/>
    <mergeCell ref="A36:C36"/>
    <mergeCell ref="A28:A32"/>
    <mergeCell ref="B29:C29"/>
    <mergeCell ref="A34:C34"/>
    <mergeCell ref="B31:C31"/>
    <mergeCell ref="B32:C32"/>
    <mergeCell ref="B28:C28"/>
    <mergeCell ref="A33:C33"/>
    <mergeCell ref="M31:O31"/>
    <mergeCell ref="K1:S1"/>
    <mergeCell ref="K4:M4"/>
    <mergeCell ref="K5:M5"/>
    <mergeCell ref="K6:K7"/>
    <mergeCell ref="L6:M6"/>
    <mergeCell ref="L7:M7"/>
    <mergeCell ref="K8:M8"/>
    <mergeCell ref="K12:Q12"/>
    <mergeCell ref="K13:Q13"/>
    <mergeCell ref="L14:Q14"/>
    <mergeCell ref="M15:Q15"/>
    <mergeCell ref="L17:Q17"/>
    <mergeCell ref="S2:S3"/>
    <mergeCell ref="R2:R3"/>
    <mergeCell ref="Q2:Q3"/>
    <mergeCell ref="K9:S10"/>
    <mergeCell ref="O2:O3"/>
    <mergeCell ref="A27:C27"/>
    <mergeCell ref="D15:G15"/>
    <mergeCell ref="K29:S29"/>
    <mergeCell ref="P2:P3"/>
    <mergeCell ref="N2:N3"/>
    <mergeCell ref="K2:M3"/>
    <mergeCell ref="F20:F23"/>
    <mergeCell ref="E20:E23"/>
    <mergeCell ref="K11:Q11"/>
    <mergeCell ref="K21:Q21"/>
    <mergeCell ref="M16:Q16"/>
    <mergeCell ref="L15:L16"/>
    <mergeCell ref="M18:Q18"/>
    <mergeCell ref="L19:Q19"/>
  </mergeCells>
  <phoneticPr fontId="0" type="noConversion"/>
  <dataValidations xWindow="632" yWindow="419" count="2">
    <dataValidation type="whole" operator="notBetween" allowBlank="1" showInputMessage="1" showErrorMessage="1" errorTitle="Робота органів слідства" sqref="O5:S7 E25:H35">
      <formula1>-100</formula1>
      <formula2>0</formula2>
    </dataValidation>
    <dataValidation type="whole" operator="notBetween" allowBlank="1" showInputMessage="1" showErrorMessage="1" sqref="S13:S20 I4:I16">
      <formula1>-100</formula1>
      <formula2>0</formula2>
    </dataValidation>
  </dataValidations>
  <printOptions horizontalCentered="1"/>
  <pageMargins left="0.39370078740157483" right="0.39370078740157483" top="0.39370078740157483" bottom="1.1811023622047245" header="0.19685039370078741" footer="0.19685039370078741"/>
  <pageSetup paperSize="9" scale="90" fitToWidth="2" orientation="portrait" r:id="rId1"/>
  <headerFooter alignWithMargins="0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K24"/>
  <sheetViews>
    <sheetView showZeros="0" topLeftCell="A16" zoomScaleNormal="100" zoomScaleSheetLayoutView="85" workbookViewId="0"/>
  </sheetViews>
  <sheetFormatPr defaultRowHeight="12.75"/>
  <cols>
    <col min="1" max="1" width="10.5" style="53" customWidth="1"/>
    <col min="2" max="2" width="6.375" style="53" customWidth="1"/>
    <col min="3" max="3" width="16.875" style="53" customWidth="1"/>
    <col min="4" max="4" width="9.375" style="53" customWidth="1"/>
    <col min="5" max="5" width="3.5" style="53" customWidth="1"/>
    <col min="6" max="7" width="10.75" style="53" customWidth="1"/>
    <col min="8" max="8" width="11.625" style="53" customWidth="1"/>
    <col min="9" max="9" width="15.375" style="53" customWidth="1"/>
    <col min="10" max="16384" width="9" style="53"/>
  </cols>
  <sheetData>
    <row r="1" spans="1:11" ht="26.25" customHeight="1">
      <c r="B1" s="163"/>
      <c r="C1" s="163"/>
      <c r="D1" s="163"/>
      <c r="E1" s="163"/>
      <c r="F1" s="163"/>
      <c r="G1" s="163"/>
      <c r="H1" s="163"/>
      <c r="I1" s="164" t="s">
        <v>0</v>
      </c>
    </row>
    <row r="2" spans="1:11" ht="33.75" customHeight="1" thickBot="1">
      <c r="A2" s="485" t="s">
        <v>200</v>
      </c>
      <c r="B2" s="485"/>
      <c r="C2" s="485"/>
      <c r="D2" s="485"/>
      <c r="E2" s="485"/>
      <c r="F2" s="485"/>
      <c r="G2" s="485"/>
      <c r="H2" s="485"/>
      <c r="I2" s="485"/>
    </row>
    <row r="3" spans="1:11" ht="24" customHeight="1" thickBot="1">
      <c r="A3" s="486" t="s">
        <v>92</v>
      </c>
      <c r="B3" s="486"/>
      <c r="C3" s="486"/>
      <c r="D3" s="486"/>
      <c r="E3" s="487" t="s">
        <v>70</v>
      </c>
      <c r="F3" s="488" t="s">
        <v>90</v>
      </c>
      <c r="G3" s="489" t="s">
        <v>6</v>
      </c>
      <c r="H3" s="490"/>
      <c r="I3" s="491"/>
    </row>
    <row r="4" spans="1:11" ht="63.75" customHeight="1" thickBot="1">
      <c r="A4" s="486"/>
      <c r="B4" s="486"/>
      <c r="C4" s="486"/>
      <c r="D4" s="486"/>
      <c r="E4" s="487"/>
      <c r="F4" s="488"/>
      <c r="G4" s="165" t="s">
        <v>93</v>
      </c>
      <c r="H4" s="166" t="s">
        <v>94</v>
      </c>
      <c r="I4" s="167" t="s">
        <v>95</v>
      </c>
    </row>
    <row r="5" spans="1:11" ht="15" customHeight="1" thickBot="1">
      <c r="A5" s="495" t="s">
        <v>65</v>
      </c>
      <c r="B5" s="496"/>
      <c r="C5" s="496"/>
      <c r="D5" s="497"/>
      <c r="E5" s="168" t="s">
        <v>66</v>
      </c>
      <c r="F5" s="169">
        <v>1</v>
      </c>
      <c r="G5" s="170">
        <v>2</v>
      </c>
      <c r="H5" s="171">
        <v>3</v>
      </c>
      <c r="I5" s="172">
        <v>4</v>
      </c>
    </row>
    <row r="6" spans="1:11" ht="61.5" customHeight="1">
      <c r="A6" s="498" t="s">
        <v>201</v>
      </c>
      <c r="B6" s="499"/>
      <c r="C6" s="500"/>
      <c r="D6" s="501"/>
      <c r="E6" s="173">
        <v>1</v>
      </c>
      <c r="F6" s="157">
        <v>3</v>
      </c>
      <c r="G6" s="20">
        <v>3</v>
      </c>
      <c r="H6" s="51"/>
      <c r="I6" s="44"/>
      <c r="K6" s="104"/>
    </row>
    <row r="7" spans="1:11" ht="44.25" customHeight="1">
      <c r="A7" s="502" t="s">
        <v>77</v>
      </c>
      <c r="B7" s="492" t="s">
        <v>96</v>
      </c>
      <c r="C7" s="493"/>
      <c r="D7" s="494"/>
      <c r="E7" s="174">
        <v>2</v>
      </c>
      <c r="F7" s="158"/>
      <c r="G7" s="21"/>
      <c r="H7" s="59"/>
      <c r="I7" s="58"/>
      <c r="K7" s="104"/>
    </row>
    <row r="8" spans="1:11" ht="32.25" customHeight="1">
      <c r="A8" s="502"/>
      <c r="B8" s="492" t="s">
        <v>97</v>
      </c>
      <c r="C8" s="493"/>
      <c r="D8" s="494"/>
      <c r="E8" s="175">
        <v>3</v>
      </c>
      <c r="F8" s="158"/>
      <c r="G8" s="21" t="s">
        <v>202</v>
      </c>
      <c r="H8" s="59"/>
      <c r="I8" s="58"/>
      <c r="K8" s="104"/>
    </row>
    <row r="9" spans="1:11" ht="32.25" customHeight="1">
      <c r="A9" s="503" t="s">
        <v>98</v>
      </c>
      <c r="B9" s="506" t="s">
        <v>99</v>
      </c>
      <c r="C9" s="507"/>
      <c r="D9" s="508"/>
      <c r="E9" s="174">
        <v>4</v>
      </c>
      <c r="F9" s="159">
        <v>3</v>
      </c>
      <c r="G9" s="21">
        <v>3</v>
      </c>
      <c r="H9" s="59"/>
      <c r="I9" s="58"/>
      <c r="K9" s="104"/>
    </row>
    <row r="10" spans="1:11" ht="32.25" customHeight="1">
      <c r="A10" s="504"/>
      <c r="B10" s="509" t="s">
        <v>100</v>
      </c>
      <c r="C10" s="510"/>
      <c r="D10" s="511"/>
      <c r="E10" s="176">
        <v>5</v>
      </c>
      <c r="F10" s="158"/>
      <c r="G10" s="145"/>
      <c r="H10" s="146"/>
      <c r="I10" s="147"/>
      <c r="K10" s="104"/>
    </row>
    <row r="11" spans="1:11" s="68" customFormat="1" ht="32.25" customHeight="1">
      <c r="A11" s="504"/>
      <c r="B11" s="512" t="s">
        <v>101</v>
      </c>
      <c r="C11" s="513"/>
      <c r="D11" s="177" t="s">
        <v>102</v>
      </c>
      <c r="E11" s="178">
        <v>6</v>
      </c>
      <c r="F11" s="160"/>
      <c r="G11" s="21"/>
      <c r="H11" s="59"/>
      <c r="I11" s="58"/>
      <c r="K11" s="104"/>
    </row>
    <row r="12" spans="1:11" s="68" customFormat="1" ht="32.25" customHeight="1">
      <c r="A12" s="505"/>
      <c r="B12" s="514"/>
      <c r="C12" s="515"/>
      <c r="D12" s="177" t="s">
        <v>103</v>
      </c>
      <c r="E12" s="179">
        <v>7</v>
      </c>
      <c r="F12" s="160"/>
      <c r="G12" s="21"/>
      <c r="H12" s="59"/>
      <c r="I12" s="58"/>
      <c r="K12" s="104"/>
    </row>
    <row r="13" spans="1:11" s="68" customFormat="1" ht="65.25" customHeight="1">
      <c r="A13" s="516" t="s">
        <v>203</v>
      </c>
      <c r="B13" s="492"/>
      <c r="C13" s="493"/>
      <c r="D13" s="494"/>
      <c r="E13" s="174">
        <v>8</v>
      </c>
      <c r="F13" s="193"/>
      <c r="G13" s="21"/>
      <c r="H13" s="59"/>
      <c r="I13" s="58"/>
      <c r="K13" s="104"/>
    </row>
    <row r="14" spans="1:11" s="68" customFormat="1" ht="38.25" customHeight="1">
      <c r="A14" s="517" t="s">
        <v>68</v>
      </c>
      <c r="B14" s="519" t="s">
        <v>204</v>
      </c>
      <c r="C14" s="520"/>
      <c r="D14" s="180" t="s">
        <v>102</v>
      </c>
      <c r="E14" s="181">
        <v>9</v>
      </c>
      <c r="F14" s="160"/>
      <c r="G14" s="148"/>
      <c r="H14" s="149"/>
      <c r="I14" s="150"/>
      <c r="K14" s="104"/>
    </row>
    <row r="15" spans="1:11" s="68" customFormat="1" ht="38.25" customHeight="1">
      <c r="A15" s="518"/>
      <c r="B15" s="521"/>
      <c r="C15" s="522"/>
      <c r="D15" s="180" t="s">
        <v>103</v>
      </c>
      <c r="E15" s="182">
        <v>10</v>
      </c>
      <c r="F15" s="161"/>
      <c r="G15" s="148"/>
      <c r="H15" s="149"/>
      <c r="I15" s="150"/>
      <c r="K15" s="104"/>
    </row>
    <row r="16" spans="1:11" s="68" customFormat="1" ht="63.75" customHeight="1">
      <c r="A16" s="523" t="s">
        <v>6</v>
      </c>
      <c r="B16" s="519" t="s">
        <v>104</v>
      </c>
      <c r="C16" s="527"/>
      <c r="D16" s="528"/>
      <c r="E16" s="183">
        <v>11</v>
      </c>
      <c r="F16" s="158"/>
      <c r="G16" s="151"/>
      <c r="H16" s="152"/>
      <c r="I16" s="153"/>
      <c r="K16" s="104"/>
    </row>
    <row r="17" spans="1:11" s="68" customFormat="1" ht="34.5" customHeight="1">
      <c r="A17" s="524"/>
      <c r="B17" s="529" t="s">
        <v>68</v>
      </c>
      <c r="C17" s="525" t="s">
        <v>78</v>
      </c>
      <c r="D17" s="180" t="s">
        <v>102</v>
      </c>
      <c r="E17" s="184">
        <v>12</v>
      </c>
      <c r="F17" s="160"/>
      <c r="G17" s="148"/>
      <c r="H17" s="149"/>
      <c r="I17" s="150"/>
      <c r="K17" s="104"/>
    </row>
    <row r="18" spans="1:11" s="68" customFormat="1" ht="34.5" customHeight="1" thickBot="1">
      <c r="A18" s="524"/>
      <c r="B18" s="530"/>
      <c r="C18" s="526"/>
      <c r="D18" s="185" t="s">
        <v>103</v>
      </c>
      <c r="E18" s="186">
        <v>13</v>
      </c>
      <c r="F18" s="162"/>
      <c r="G18" s="154"/>
      <c r="H18" s="155"/>
      <c r="I18" s="156"/>
      <c r="K18" s="104"/>
    </row>
    <row r="19" spans="1:11" s="68" customFormat="1" ht="21" customHeight="1" thickBot="1">
      <c r="A19" s="430" t="s">
        <v>67</v>
      </c>
      <c r="B19" s="431"/>
      <c r="C19" s="431"/>
      <c r="D19" s="432"/>
      <c r="E19" s="56">
        <v>14</v>
      </c>
      <c r="F19" s="200">
        <f>SUM(F6:F18)</f>
        <v>6</v>
      </c>
      <c r="G19" s="103">
        <f>SUM(G6:G7,G9:G18)</f>
        <v>6</v>
      </c>
      <c r="H19" s="66">
        <f>SUM(H6:H18)</f>
        <v>0</v>
      </c>
      <c r="I19" s="67">
        <f>SUM(I6:I18)</f>
        <v>0</v>
      </c>
      <c r="K19" s="104"/>
    </row>
    <row r="20" spans="1:11" s="68" customFormat="1" ht="20.25" customHeight="1">
      <c r="A20" s="532" t="str">
        <f>'Таб 7-10'!K23</f>
        <v>Прокурор</v>
      </c>
      <c r="B20" s="532"/>
      <c r="C20" s="532"/>
      <c r="D20" s="17"/>
      <c r="E20" s="17"/>
      <c r="F20" s="17"/>
      <c r="G20" s="17"/>
      <c r="H20" s="17"/>
      <c r="I20" s="17"/>
      <c r="K20" s="104"/>
    </row>
    <row r="21" spans="1:11" ht="32.25" customHeight="1">
      <c r="A21" s="476"/>
      <c r="B21" s="476"/>
      <c r="C21" s="476"/>
      <c r="D21" s="197"/>
      <c r="E21" s="477" t="s">
        <v>262</v>
      </c>
      <c r="F21" s="531"/>
      <c r="G21" s="531"/>
      <c r="H21" s="474" t="s">
        <v>197</v>
      </c>
      <c r="I21" s="475"/>
    </row>
    <row r="22" spans="1:11" ht="32.25" customHeight="1">
      <c r="A22" s="476"/>
      <c r="B22" s="476"/>
      <c r="C22" s="476"/>
      <c r="D22" s="197"/>
      <c r="E22" s="531"/>
      <c r="F22" s="531"/>
      <c r="G22" s="531"/>
      <c r="H22" s="475"/>
      <c r="I22" s="475"/>
    </row>
    <row r="23" spans="1:11" ht="48" customHeight="1">
      <c r="A23" s="476" t="str">
        <f>'Таб 7-10'!K25</f>
        <v>Начальник слідчого
відділу (управління)</v>
      </c>
      <c r="B23" s="476"/>
      <c r="C23" s="476"/>
      <c r="D23" s="197"/>
      <c r="E23" s="477" t="s">
        <v>262</v>
      </c>
      <c r="F23" s="531"/>
      <c r="G23" s="531"/>
      <c r="H23" s="474" t="s">
        <v>197</v>
      </c>
      <c r="I23" s="475"/>
    </row>
    <row r="24" spans="1:11" ht="48" customHeight="1">
      <c r="A24" s="476"/>
      <c r="B24" s="476"/>
      <c r="C24" s="476"/>
      <c r="D24" s="197"/>
      <c r="E24" s="531"/>
      <c r="F24" s="531"/>
      <c r="G24" s="531"/>
      <c r="H24" s="475"/>
      <c r="I24" s="475"/>
    </row>
  </sheetData>
  <sheetProtection sheet="1" objects="1" scenarios="1"/>
  <mergeCells count="28">
    <mergeCell ref="H23:I24"/>
    <mergeCell ref="A23:C24"/>
    <mergeCell ref="E23:G24"/>
    <mergeCell ref="E21:G22"/>
    <mergeCell ref="H21:I22"/>
    <mergeCell ref="A20:C22"/>
    <mergeCell ref="A9:A12"/>
    <mergeCell ref="B9:D9"/>
    <mergeCell ref="B10:D10"/>
    <mergeCell ref="B11:C12"/>
    <mergeCell ref="A19:D19"/>
    <mergeCell ref="A13:D13"/>
    <mergeCell ref="A14:A15"/>
    <mergeCell ref="B14:C15"/>
    <mergeCell ref="A16:A18"/>
    <mergeCell ref="C17:C18"/>
    <mergeCell ref="B16:D16"/>
    <mergeCell ref="B17:B18"/>
    <mergeCell ref="B7:D7"/>
    <mergeCell ref="A5:D5"/>
    <mergeCell ref="A6:D6"/>
    <mergeCell ref="A7:A8"/>
    <mergeCell ref="B8:D8"/>
    <mergeCell ref="A2:I2"/>
    <mergeCell ref="A3:D4"/>
    <mergeCell ref="E3:E4"/>
    <mergeCell ref="F3:F4"/>
    <mergeCell ref="G3:I3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8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Титульний</vt:lpstr>
      <vt:lpstr>Таблиця 1</vt:lpstr>
      <vt:lpstr>Таб 1</vt:lpstr>
      <vt:lpstr>Таб 1.1</vt:lpstr>
      <vt:lpstr>Таб 2-3</vt:lpstr>
      <vt:lpstr>Таб 4-6</vt:lpstr>
      <vt:lpstr>Таб 7-10</vt:lpstr>
      <vt:lpstr>Додаток</vt:lpstr>
      <vt:lpstr>Dov</vt:lpstr>
      <vt:lpstr>Додаток!Область_печати</vt:lpstr>
      <vt:lpstr>'Таб 1'!Область_печати</vt:lpstr>
      <vt:lpstr>'Таб 1.1'!Область_печати</vt:lpstr>
      <vt:lpstr>'Таб 2-3'!Область_печати</vt:lpstr>
      <vt:lpstr>'Таблиця 1'!Область_печати</vt:lpstr>
      <vt:lpstr>Титульний!Область_печати</vt:lpstr>
    </vt:vector>
  </TitlesOfParts>
  <Company>GPU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M Kanivchenko</dc:creator>
  <cp:keywords>Форма 1-СЛ</cp:keywords>
  <cp:lastModifiedBy>RePack by SPecialiST</cp:lastModifiedBy>
  <cp:lastPrinted>2015-03-24T12:31:43Z</cp:lastPrinted>
  <dcterms:created xsi:type="dcterms:W3CDTF">2001-12-24T15:18:56Z</dcterms:created>
  <dcterms:modified xsi:type="dcterms:W3CDTF">2015-04-09T17:17:46Z</dcterms:modified>
  <cp:category>Статистика</cp:category>
</cp:coreProperties>
</file>