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<sst xmlns="http://schemas.openxmlformats.org/spreadsheetml/2006/main" count="129" uniqueCount="118">
  <si>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Державна організація (установа, заклад)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</si>
  <si>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</si>
  <si>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</si>
  <si>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Внутрішнє кредитування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</si>
  <si>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</si>
  <si>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</si>
  <si>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</si>
  <si>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</si>
  <si>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</si>
  <si>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</si>
  <si>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</si>
  <si>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</si>
  <si>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</si>
  <si>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</si>
  <si>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</si>
  <si>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</si>
  <si>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</si>
  <si>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</si>
  <si>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</si>
  <si>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</si>
  <si>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</si>
  <si>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</si>
  <si>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</si>
  <si>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</si>
  <si>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</si>
  <si>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</si>
  <si>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</si>
  <si>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</si>
  <si>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</si>
  <si>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</si>
  <si>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</si>
  <si>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Нерозподілені видатки</t>
  </si>
  <si>
    <t>Надання внутрішніх кредитів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</si>
  <si>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</si>
  <si>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у тому числі: </t>
    </r>
    <r>
      <rPr>
        <b/>
        <sz val="8"/>
        <color indexed="8"/>
        <rFont val="Times New Roman"/>
        <family val="1"/>
      </rPr>
      <t>Поточні видатки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</si>
  <si>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</si>
  <si>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</si>
  <si>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Оплата праці і нарахування на заробітну плату</t>
  </si>
  <si>
    <t xml:space="preserve">Оплата праці 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</si>
  <si>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</si>
  <si>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</si>
  <si>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</si>
  <si>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</si>
  <si>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</si>
  <si>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</si>
  <si>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</si>
  <si>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</si>
  <si>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</si>
  <si>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</si>
  <si>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</si>
  <si>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</si>
  <si>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</si>
  <si>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</si>
  <si>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</si>
  <si>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</si>
  <si>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</si>
  <si>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</si>
  <si>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</si>
  <si>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</si>
  <si>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</si>
  <si>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</si>
  <si>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 xml:space="preserve">  Оплата енергосервісу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</si>
  <si>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</si>
  <si>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</si>
  <si>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</si>
  <si>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</si>
  <si>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</si>
  <si>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</si>
  <si>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</si>
  <si>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</si>
  <si>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</si>
  <si>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</si>
  <si>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</si>
  <si>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</si>
  <si>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</si>
  <si>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>Надання зовнішніх кредитів</t>
  </si>
  <si>
    <t>Інші видатки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</si>
  <si>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</si>
  <si>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</si>
  <si>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</si>
  <si>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</si>
  <si>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</si>
  <si>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</si>
  <si>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</si>
  <si>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</si>
  <si>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</si>
  <si>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</si>
  <si>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Код та назва типової відомчої класифікації видатків та кредитування місцевих бюджетів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</si>
  <si>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</si>
  <si>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Одиниця виміру: грн, коп.</t>
  </si>
  <si>
    <t>Коди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</si>
  <si>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</si>
  <si>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про надходження та використання коштів загального фонду (</t>
    </r>
    <r>
      <rPr>
        <b/>
        <u val="single"/>
        <sz val="11"/>
        <color indexed="8"/>
        <rFont val="Times New Roman"/>
        <family val="1"/>
      </rPr>
      <t>форма № 2д</t>
    </r>
    <r>
      <rPr>
        <b/>
        <sz val="11"/>
        <color indexed="8"/>
        <rFont val="Times New Roman"/>
        <family val="1"/>
      </rPr>
      <t>, № 2м)</t>
    </r>
  </si>
  <si>
    <r>
      <t xml:space="preserve">             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</si>
  <si>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 xml:space="preserve">  Оплата водопостачання та водовідведення</t>
  </si>
  <si>
    <t>Поточні трансферти урядам іноземних держав та міжнародним організаціям</t>
  </si>
  <si>
    <t xml:space="preserve"> Капітальне будівництво (придбання) житла</t>
  </si>
  <si>
    <t xml:space="preserve"> Капітальне будівництво (придбання) інших об’єктів </t>
  </si>
  <si>
    <t xml:space="preserve">Реконструкція та реставрація 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</si>
  <si>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</si>
  <si>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</si>
  <si>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r>
      <t xml:space="preserve">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</si>
  <si>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 Надання кредитів підприємствам, установам, організаціям</t>
  </si>
  <si>
    <t xml:space="preserve"> Надання кредитів органам державного управління інших рівнів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</si>
  <si>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</si>
  <si>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</si>
  <si>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</si>
  <si>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>Затверджено на звітний період (рік)1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</si>
  <si>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</si>
  <si>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</si>
  <si>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Прокуратура Чернігівської області</t>
  </si>
  <si>
    <t>14000, м. Чернігів, вул. Князя Чорного, 9</t>
  </si>
  <si>
    <t>Івашко С.В.</t>
  </si>
  <si>
    <t>Норчевська В.О.</t>
  </si>
  <si>
    <t>Заступник прокурора області</t>
  </si>
  <si>
    <t>за ІІ квартал  2017 р.</t>
  </si>
  <si>
    <t>06  липня 2017 року</t>
  </si>
  <si>
    <t>Фактичні за звітний період (рік)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</si>
</sst>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55" applyFont="1" applyAlignment="1">
      <alignment vertical="top" wrapText="1"/>
      <protection/>
    </xf>
    <xf numFmtId="0" fontId="22" fillId="0" borderId="0" xfId="55" applyFont="1" applyAlignment="1">
      <alignment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/>
      <protection/>
    </xf>
    <xf numFmtId="0" fontId="25" fillId="0" borderId="0" xfId="55" applyFont="1" applyBorder="1" applyAlignment="1">
      <alignment vertical="top" wrapText="1"/>
      <protection/>
    </xf>
    <xf numFmtId="0" fontId="25" fillId="0" borderId="0" xfId="55" applyFont="1" applyAlignment="1">
      <alignment vertical="top" wrapText="1"/>
      <protection/>
    </xf>
    <xf numFmtId="0" fontId="25" fillId="0" borderId="0" xfId="55" applyFont="1" applyAlignment="1">
      <alignment horizontal="left" vertical="top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8" fillId="0" borderId="0" xfId="55" applyFont="1" applyBorder="1" applyAlignment="1">
      <alignment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horizontal="center" vertical="center" wrapText="1"/>
      <protection/>
    </xf>
    <xf numFmtId="49" fontId="31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31" fillId="0" borderId="10" xfId="55" applyFont="1" applyBorder="1" applyAlignment="1">
      <alignment horizontal="justify" vertical="center" wrapText="1"/>
      <protection/>
    </xf>
    <xf numFmtId="0" fontId="25" fillId="0" borderId="10" xfId="55" applyFont="1" applyBorder="1" applyAlignment="1">
      <alignment horizontal="justify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4" fillId="0" borderId="0" xfId="55" applyFont="1">
      <alignment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Border="1" applyAlignment="1">
      <alignment horizontal="left"/>
      <protection/>
    </xf>
    <xf numFmtId="0" fontId="36" fillId="0" borderId="0" xfId="0" applyFont="1" applyAlignment="1">
      <alignment/>
    </xf>
    <xf numFmtId="0" fontId="20" fillId="0" borderId="0" xfId="55" applyFont="1">
      <alignment/>
      <protection/>
    </xf>
    <xf numFmtId="0" fontId="20" fillId="24" borderId="0" xfId="55" applyFont="1" applyFill="1">
      <alignment/>
      <protection/>
    </xf>
    <xf numFmtId="0" fontId="20" fillId="0" borderId="0" xfId="55" applyFont="1" applyAlignment="1">
      <alignment/>
      <protection/>
    </xf>
    <xf numFmtId="0" fontId="24" fillId="0" borderId="0" xfId="55" applyFont="1" applyAlignment="1">
      <alignment horizontal="center" vertical="center"/>
      <protection/>
    </xf>
    <xf numFmtId="49" fontId="25" fillId="23" borderId="11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vertical="center" wrapText="1"/>
      <protection/>
    </xf>
    <xf numFmtId="0" fontId="23" fillId="0" borderId="0" xfId="55" applyFont="1" applyAlignment="1">
      <alignment vertical="center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vertical="center"/>
      <protection/>
    </xf>
    <xf numFmtId="49" fontId="25" fillId="24" borderId="11" xfId="55" applyNumberFormat="1" applyFont="1" applyFill="1" applyBorder="1" applyAlignment="1" applyProtection="1">
      <alignment horizontal="center" vertical="center" wrapText="1"/>
      <protection/>
    </xf>
    <xf numFmtId="49" fontId="25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33" fillId="0" borderId="0" xfId="0" applyFont="1" applyBorder="1" applyAlignment="1">
      <alignment horizontal="right" vertical="center"/>
    </xf>
    <xf numFmtId="0" fontId="20" fillId="0" borderId="0" xfId="55" applyFont="1" applyAlignment="1">
      <alignment vertical="center"/>
      <protection/>
    </xf>
    <xf numFmtId="0" fontId="36" fillId="0" borderId="0" xfId="0" applyFont="1" applyAlignment="1">
      <alignment vertical="center"/>
    </xf>
    <xf numFmtId="0" fontId="25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49" fontId="25" fillId="0" borderId="14" xfId="55" applyNumberFormat="1" applyFont="1" applyBorder="1" applyAlignment="1">
      <alignment horizontal="center" vertical="center" wrapText="1"/>
      <protection/>
    </xf>
    <xf numFmtId="164" fontId="33" fillId="0" borderId="10" xfId="0" applyNumberFormat="1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2" fontId="21" fillId="0" borderId="0" xfId="55" applyNumberFormat="1" applyFont="1" applyFill="1" applyBorder="1" applyAlignment="1" applyProtection="1">
      <alignment horizontal="center" vertical="top"/>
      <protection locked="0"/>
    </xf>
    <xf numFmtId="0" fontId="22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left" vertical="top" wrapText="1"/>
      <protection/>
    </xf>
    <xf numFmtId="0" fontId="25" fillId="0" borderId="0" xfId="55" applyFont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0" fontId="26" fillId="0" borderId="11" xfId="55" applyFont="1" applyBorder="1" applyAlignment="1">
      <alignment horizontal="left" vertical="center" wrapText="1"/>
      <protection/>
    </xf>
    <xf numFmtId="0" fontId="26" fillId="0" borderId="15" xfId="55" applyFont="1" applyBorder="1" applyAlignment="1">
      <alignment horizontal="left" vertical="center" wrapText="1"/>
      <protection/>
    </xf>
    <xf numFmtId="0" fontId="27" fillId="0" borderId="11" xfId="55" applyFont="1" applyBorder="1" applyAlignment="1">
      <alignment horizontal="left" vertical="center" wrapText="1"/>
      <protection/>
    </xf>
    <xf numFmtId="0" fontId="35" fillId="0" borderId="16" xfId="55" applyFont="1" applyBorder="1" applyAlignment="1">
      <alignment horizontal="center" vertical="top"/>
      <protection/>
    </xf>
    <xf numFmtId="2" fontId="21" fillId="0" borderId="0" xfId="55" applyNumberFormat="1" applyFont="1" applyFill="1" applyBorder="1" applyAlignment="1" applyProtection="1">
      <alignment horizontal="center" vertical="top"/>
      <protection locked="0"/>
    </xf>
    <xf numFmtId="0" fontId="25" fillId="0" borderId="0" xfId="55" applyFont="1" applyBorder="1" applyAlignment="1">
      <alignment horizontal="left"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34" fillId="24" borderId="11" xfId="55" applyFont="1" applyFill="1" applyBorder="1" applyAlignment="1">
      <alignment horizontal="center"/>
      <protection/>
    </xf>
    <xf numFmtId="0" fontId="40" fillId="0" borderId="11" xfId="55" applyFont="1" applyBorder="1" applyAlignment="1">
      <alignment horizontal="left"/>
      <protection/>
    </xf>
    <xf numFmtId="0" fontId="34" fillId="0" borderId="11" xfId="55" applyFont="1" applyBorder="1" applyAlignment="1">
      <alignment horizontal="center"/>
      <protection/>
    </xf>
    <xf numFmtId="0" fontId="27" fillId="23" borderId="15" xfId="55" applyFont="1" applyFill="1" applyBorder="1" applyAlignment="1">
      <alignment horizontal="left" vertical="center" wrapText="1"/>
      <protection/>
    </xf>
    <xf numFmtId="0" fontId="25" fillId="0" borderId="0" xfId="55" applyFont="1" applyAlignment="1">
      <alignment horizontal="justify" vertical="center" wrapText="1"/>
      <protection/>
    </xf>
    <xf numFmtId="0" fontId="25" fillId="0" borderId="0" xfId="55" applyFont="1" applyBorder="1" applyAlignment="1">
      <alignment horizontal="justify" vertical="center" wrapText="1"/>
      <protection/>
    </xf>
    <xf numFmtId="0" fontId="27" fillId="23" borderId="11" xfId="55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66.00390625" style="26" customWidth="1"/>
    <col min="2" max="2" width="5.25390625" style="26" customWidth="1"/>
    <col min="3" max="3" width="4.375" style="26" customWidth="1"/>
    <col min="4" max="4" width="15.875" style="26" customWidth="1"/>
    <col min="5" max="5" width="16.125" style="26" customWidth="1"/>
    <col min="6" max="6" width="14.125" style="26" customWidth="1"/>
    <col min="7" max="7" width="15.625" style="26" customWidth="1"/>
    <col min="8" max="9" width="14.375" style="26" customWidth="1"/>
    <col min="10" max="10" width="14.125" style="26" customWidth="1"/>
    <col min="11" max="16384" width="9.125" style="26" customWidth="1"/>
  </cols>
  <sheetData>
    <row r="1" spans="1:14" ht="15">
      <c r="A1" s="27"/>
      <c r="B1" s="27"/>
      <c r="C1" s="27"/>
      <c r="D1" s="27"/>
      <c r="E1" s="27"/>
      <c r="F1" s="27"/>
      <c r="G1" s="54" t="s">
        <v>88</v>
      </c>
      <c r="H1" s="54"/>
      <c r="I1" s="54"/>
      <c r="J1" s="54"/>
      <c r="K1" s="1"/>
      <c r="L1" s="27"/>
      <c r="M1" s="27"/>
      <c r="N1" s="27"/>
    </row>
    <row r="2" spans="1:14" ht="15">
      <c r="A2" s="27"/>
      <c r="B2" s="27"/>
      <c r="C2" s="27"/>
      <c r="D2" s="27"/>
      <c r="E2" s="27"/>
      <c r="F2" s="27"/>
      <c r="G2" s="54"/>
      <c r="H2" s="54"/>
      <c r="I2" s="54"/>
      <c r="J2" s="54"/>
      <c r="K2" s="1"/>
      <c r="L2" s="27"/>
      <c r="M2" s="27"/>
      <c r="N2" s="27"/>
    </row>
    <row r="3" spans="1:14" ht="26.25" customHeight="1">
      <c r="A3" s="27"/>
      <c r="B3" s="27"/>
      <c r="C3" s="27"/>
      <c r="D3" s="27"/>
      <c r="E3" s="27"/>
      <c r="F3" s="27"/>
      <c r="G3" s="54"/>
      <c r="H3" s="54"/>
      <c r="I3" s="54"/>
      <c r="J3" s="54"/>
      <c r="K3" s="1"/>
      <c r="L3" s="27"/>
      <c r="M3" s="27"/>
      <c r="N3" s="27"/>
    </row>
    <row r="4" spans="1:14" ht="14.2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2"/>
      <c r="L4" s="2"/>
      <c r="M4" s="2"/>
      <c r="N4" s="2"/>
    </row>
    <row r="5" spans="1:14" ht="14.25">
      <c r="A5" s="53" t="s">
        <v>92</v>
      </c>
      <c r="B5" s="53"/>
      <c r="C5" s="53"/>
      <c r="D5" s="53"/>
      <c r="E5" s="53"/>
      <c r="F5" s="53"/>
      <c r="G5" s="53"/>
      <c r="H5" s="53"/>
      <c r="I5" s="53"/>
      <c r="J5" s="53"/>
      <c r="K5" s="2"/>
      <c r="L5" s="2"/>
      <c r="M5" s="2"/>
      <c r="N5" s="2"/>
    </row>
    <row r="6" spans="1:14" ht="15">
      <c r="A6" s="56" t="s">
        <v>115</v>
      </c>
      <c r="B6" s="56"/>
      <c r="C6" s="56"/>
      <c r="D6" s="56"/>
      <c r="E6" s="56"/>
      <c r="F6" s="56"/>
      <c r="G6" s="56"/>
      <c r="H6" s="56"/>
      <c r="I6" s="56"/>
      <c r="J6" s="56"/>
      <c r="K6" s="27"/>
      <c r="L6" s="27"/>
      <c r="M6" s="27"/>
      <c r="N6" s="27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0" t="s">
        <v>90</v>
      </c>
      <c r="K7" s="3"/>
      <c r="L7" s="3"/>
      <c r="M7" s="3"/>
      <c r="N7" s="3"/>
    </row>
    <row r="8" spans="1:14" ht="12.75" customHeight="1">
      <c r="A8" s="32" t="s">
        <v>63</v>
      </c>
      <c r="B8" s="57" t="s">
        <v>110</v>
      </c>
      <c r="C8" s="57"/>
      <c r="D8" s="57"/>
      <c r="E8" s="57"/>
      <c r="F8" s="57"/>
      <c r="G8" s="57"/>
      <c r="H8" s="33" t="s">
        <v>64</v>
      </c>
      <c r="I8" s="33"/>
      <c r="J8" s="34" t="s">
        <v>109</v>
      </c>
      <c r="K8" s="5"/>
      <c r="L8" s="6"/>
      <c r="M8" s="3"/>
      <c r="N8" s="3"/>
    </row>
    <row r="9" spans="1:14" ht="12.75" customHeight="1">
      <c r="A9" s="35" t="s">
        <v>7</v>
      </c>
      <c r="B9" s="58" t="s">
        <v>111</v>
      </c>
      <c r="C9" s="58"/>
      <c r="D9" s="58"/>
      <c r="E9" s="58"/>
      <c r="F9" s="58"/>
      <c r="G9" s="58"/>
      <c r="H9" s="33" t="s">
        <v>8</v>
      </c>
      <c r="I9" s="33"/>
      <c r="J9" s="8">
        <v>7410136600</v>
      </c>
      <c r="K9" s="5"/>
      <c r="L9" s="7"/>
      <c r="M9" s="3"/>
      <c r="N9" s="3"/>
    </row>
    <row r="10" spans="1:14" ht="12.75" customHeight="1">
      <c r="A10" s="36" t="s">
        <v>66</v>
      </c>
      <c r="B10" s="58" t="s">
        <v>0</v>
      </c>
      <c r="C10" s="58"/>
      <c r="D10" s="58"/>
      <c r="E10" s="58"/>
      <c r="F10" s="58"/>
      <c r="G10" s="58"/>
      <c r="H10" s="33" t="s">
        <v>65</v>
      </c>
      <c r="I10" s="33"/>
      <c r="J10" s="8">
        <v>425</v>
      </c>
      <c r="K10" s="5"/>
      <c r="L10" s="7"/>
      <c r="M10" s="3"/>
      <c r="N10" s="3"/>
    </row>
    <row r="11" spans="1:14" ht="12.75" customHeight="1">
      <c r="A11" s="55" t="s">
        <v>1</v>
      </c>
      <c r="B11" s="55"/>
      <c r="C11" s="55"/>
      <c r="D11" s="37" t="s">
        <v>85</v>
      </c>
      <c r="E11" s="59" t="s">
        <v>72</v>
      </c>
      <c r="F11" s="59"/>
      <c r="G11" s="59"/>
      <c r="H11" s="59"/>
      <c r="I11" s="59"/>
      <c r="J11" s="59"/>
      <c r="K11" s="9"/>
      <c r="L11" s="6"/>
      <c r="M11" s="3"/>
      <c r="N11" s="3"/>
    </row>
    <row r="12" spans="1:14" ht="12.75" customHeight="1">
      <c r="A12" s="55" t="s">
        <v>9</v>
      </c>
      <c r="B12" s="55"/>
      <c r="C12" s="55"/>
      <c r="D12" s="38" t="s">
        <v>35</v>
      </c>
      <c r="E12" s="59" t="s">
        <v>36</v>
      </c>
      <c r="F12" s="59"/>
      <c r="G12" s="59"/>
      <c r="H12" s="59"/>
      <c r="I12" s="59"/>
      <c r="J12" s="59"/>
      <c r="K12" s="5"/>
      <c r="L12" s="6"/>
      <c r="M12" s="3"/>
      <c r="N12" s="3"/>
    </row>
    <row r="13" spans="1:14" ht="12.75">
      <c r="A13" s="55" t="s">
        <v>87</v>
      </c>
      <c r="B13" s="55"/>
      <c r="C13" s="55"/>
      <c r="D13" s="31" t="s">
        <v>13</v>
      </c>
      <c r="E13" s="71" t="s">
        <v>13</v>
      </c>
      <c r="F13" s="71"/>
      <c r="G13" s="71"/>
      <c r="H13" s="71"/>
      <c r="I13" s="71"/>
      <c r="J13" s="71"/>
      <c r="K13" s="5"/>
      <c r="L13" s="6"/>
      <c r="M13" s="3"/>
      <c r="N13" s="3"/>
    </row>
    <row r="14" spans="1:14" ht="42.75" customHeight="1">
      <c r="A14" s="69" t="s">
        <v>91</v>
      </c>
      <c r="B14" s="69"/>
      <c r="C14" s="70"/>
      <c r="D14" s="31" t="s">
        <v>13</v>
      </c>
      <c r="E14" s="68" t="s">
        <v>13</v>
      </c>
      <c r="F14" s="68"/>
      <c r="G14" s="68"/>
      <c r="H14" s="68"/>
      <c r="I14" s="68"/>
      <c r="J14" s="68"/>
      <c r="K14" s="5"/>
      <c r="L14" s="6"/>
      <c r="M14" s="3"/>
      <c r="N14" s="3"/>
    </row>
    <row r="15" spans="1:14" ht="12.75">
      <c r="A15" s="39" t="s">
        <v>108</v>
      </c>
      <c r="B15" s="33"/>
      <c r="C15" s="33"/>
      <c r="D15" s="33"/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5">
      <c r="A16" s="39" t="s">
        <v>89</v>
      </c>
      <c r="B16" s="33"/>
      <c r="C16" s="33"/>
      <c r="D16" s="33"/>
      <c r="E16" s="33"/>
      <c r="F16" s="33"/>
      <c r="G16" s="33"/>
      <c r="H16" s="33"/>
      <c r="I16" s="33"/>
      <c r="J16" s="33"/>
      <c r="K16" s="3"/>
      <c r="L16" s="3"/>
      <c r="M16" s="27"/>
      <c r="N16" s="27"/>
    </row>
    <row r="17" spans="1:14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27"/>
      <c r="N17" s="27"/>
    </row>
    <row r="18" spans="1:14" s="42" customFormat="1" ht="15" customHeight="1">
      <c r="A18" s="63" t="s">
        <v>10</v>
      </c>
      <c r="B18" s="63" t="s">
        <v>71</v>
      </c>
      <c r="C18" s="63" t="s">
        <v>11</v>
      </c>
      <c r="D18" s="63" t="s">
        <v>69</v>
      </c>
      <c r="E18" s="63" t="s">
        <v>107</v>
      </c>
      <c r="F18" s="63" t="s">
        <v>70</v>
      </c>
      <c r="G18" s="63" t="s">
        <v>68</v>
      </c>
      <c r="H18" s="63" t="s">
        <v>74</v>
      </c>
      <c r="I18" s="63" t="s">
        <v>117</v>
      </c>
      <c r="J18" s="63" t="s">
        <v>67</v>
      </c>
      <c r="K18" s="33"/>
      <c r="L18" s="33"/>
      <c r="M18" s="41"/>
      <c r="N18" s="41"/>
    </row>
    <row r="19" spans="1:14" s="42" customFormat="1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33"/>
      <c r="L19" s="33"/>
      <c r="M19" s="41"/>
      <c r="N19" s="41"/>
    </row>
    <row r="20" spans="1:14" s="42" customFormat="1" ht="15">
      <c r="A20" s="63"/>
      <c r="B20" s="63"/>
      <c r="C20" s="63"/>
      <c r="D20" s="64"/>
      <c r="E20" s="64"/>
      <c r="F20" s="64"/>
      <c r="G20" s="64"/>
      <c r="H20" s="64"/>
      <c r="I20" s="64"/>
      <c r="J20" s="63"/>
      <c r="K20" s="33"/>
      <c r="L20" s="33"/>
      <c r="M20" s="41"/>
      <c r="N20" s="41"/>
    </row>
    <row r="21" spans="1:14" s="42" customFormat="1" ht="15">
      <c r="A21" s="11">
        <v>1</v>
      </c>
      <c r="B21" s="11">
        <v>2</v>
      </c>
      <c r="C21" s="46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  <c r="I21" s="45">
        <v>9</v>
      </c>
      <c r="J21" s="45">
        <v>10</v>
      </c>
      <c r="K21" s="33"/>
      <c r="L21" s="33"/>
      <c r="M21" s="41"/>
      <c r="N21" s="41"/>
    </row>
    <row r="22" spans="1:14" s="42" customFormat="1" ht="15">
      <c r="A22" s="43" t="s">
        <v>93</v>
      </c>
      <c r="B22" s="11" t="s">
        <v>12</v>
      </c>
      <c r="C22" s="12" t="s">
        <v>77</v>
      </c>
      <c r="D22" s="48">
        <f>D23+D58</f>
        <v>87319124</v>
      </c>
      <c r="E22" s="48">
        <f>E25+E28+E36+E45+E85</f>
        <v>45068343</v>
      </c>
      <c r="F22" s="48">
        <v>0</v>
      </c>
      <c r="G22" s="48">
        <f>G23+G58</f>
        <v>42649288.12</v>
      </c>
      <c r="H22" s="48">
        <f>H23+H58</f>
        <v>42649288.12</v>
      </c>
      <c r="I22" s="48">
        <f>I23+I58</f>
        <v>43149537.9</v>
      </c>
      <c r="J22" s="48">
        <f>G22-H22</f>
        <v>0</v>
      </c>
      <c r="K22" s="40"/>
      <c r="L22" s="33"/>
      <c r="M22" s="41"/>
      <c r="N22" s="41"/>
    </row>
    <row r="23" spans="1:14" s="42" customFormat="1" ht="15">
      <c r="A23" s="10" t="s">
        <v>34</v>
      </c>
      <c r="B23" s="11">
        <v>2000</v>
      </c>
      <c r="C23" s="47" t="s">
        <v>78</v>
      </c>
      <c r="D23" s="48">
        <f>D24+D57+D29</f>
        <v>87240452</v>
      </c>
      <c r="E23" s="48">
        <v>0</v>
      </c>
      <c r="F23" s="48">
        <v>0</v>
      </c>
      <c r="G23" s="48">
        <f>G24+G57+G29</f>
        <v>42570616.12</v>
      </c>
      <c r="H23" s="48">
        <f>H24+H57+H29</f>
        <v>42570616.12</v>
      </c>
      <c r="I23" s="48">
        <f>I24+I57+I29</f>
        <v>43070865.9</v>
      </c>
      <c r="J23" s="48">
        <f>G23-H23</f>
        <v>0</v>
      </c>
      <c r="K23" s="33"/>
      <c r="L23" s="33"/>
      <c r="M23" s="41"/>
      <c r="N23" s="41"/>
    </row>
    <row r="24" spans="1:14" s="42" customFormat="1" ht="15">
      <c r="A24" s="13" t="s">
        <v>37</v>
      </c>
      <c r="B24" s="11">
        <v>2100</v>
      </c>
      <c r="C24" s="12" t="s">
        <v>79</v>
      </c>
      <c r="D24" s="48">
        <f>D25+D28</f>
        <v>78709116</v>
      </c>
      <c r="E24" s="48">
        <v>0</v>
      </c>
      <c r="F24" s="48">
        <v>0</v>
      </c>
      <c r="G24" s="48">
        <f>G25+G28</f>
        <v>38398590.01</v>
      </c>
      <c r="H24" s="48">
        <f>H25+H28</f>
        <v>38398590.01</v>
      </c>
      <c r="I24" s="48">
        <f>I25+I28</f>
        <v>38398590.01</v>
      </c>
      <c r="J24" s="48">
        <v>0</v>
      </c>
      <c r="K24" s="33"/>
      <c r="L24" s="33"/>
      <c r="M24" s="41"/>
      <c r="N24" s="41"/>
    </row>
    <row r="25" spans="1:14" s="42" customFormat="1" ht="15">
      <c r="A25" s="14" t="s">
        <v>38</v>
      </c>
      <c r="B25" s="15">
        <v>2110</v>
      </c>
      <c r="C25" s="16" t="s">
        <v>80</v>
      </c>
      <c r="D25" s="50">
        <f>D26</f>
        <v>64594196</v>
      </c>
      <c r="E25" s="49">
        <v>32957852</v>
      </c>
      <c r="F25" s="49">
        <v>0</v>
      </c>
      <c r="G25" s="50">
        <f>G26</f>
        <v>31862926.29</v>
      </c>
      <c r="H25" s="50">
        <f>H26</f>
        <v>31862926.29</v>
      </c>
      <c r="I25" s="50">
        <f>I26</f>
        <v>31862926.29</v>
      </c>
      <c r="J25" s="50">
        <v>0</v>
      </c>
      <c r="K25" s="33"/>
      <c r="L25" s="33"/>
      <c r="M25" s="41"/>
      <c r="N25" s="41"/>
    </row>
    <row r="26" spans="1:14" s="42" customFormat="1" ht="15">
      <c r="A26" s="17" t="s">
        <v>14</v>
      </c>
      <c r="B26" s="10">
        <v>2111</v>
      </c>
      <c r="C26" s="18" t="s">
        <v>81</v>
      </c>
      <c r="D26" s="50">
        <v>64594196</v>
      </c>
      <c r="E26" s="50">
        <v>0</v>
      </c>
      <c r="F26" s="50">
        <v>0</v>
      </c>
      <c r="G26" s="50">
        <v>31862926.29</v>
      </c>
      <c r="H26" s="50">
        <v>31862926.29</v>
      </c>
      <c r="I26" s="50">
        <v>31862926.29</v>
      </c>
      <c r="J26" s="50">
        <v>0</v>
      </c>
      <c r="K26" s="33"/>
      <c r="L26" s="33"/>
      <c r="M26" s="41"/>
      <c r="N26" s="41"/>
    </row>
    <row r="27" spans="1:14" s="42" customFormat="1" ht="15">
      <c r="A27" s="17" t="s">
        <v>39</v>
      </c>
      <c r="B27" s="10">
        <v>2112</v>
      </c>
      <c r="C27" s="18" t="s">
        <v>82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33"/>
      <c r="L27" s="33"/>
      <c r="M27" s="41"/>
      <c r="N27" s="41"/>
    </row>
    <row r="28" spans="1:14" s="42" customFormat="1" ht="15">
      <c r="A28" s="19" t="s">
        <v>40</v>
      </c>
      <c r="B28" s="15">
        <v>2120</v>
      </c>
      <c r="C28" s="16" t="s">
        <v>83</v>
      </c>
      <c r="D28" s="49">
        <v>14114920</v>
      </c>
      <c r="E28" s="49">
        <v>7154926</v>
      </c>
      <c r="F28" s="49">
        <v>0</v>
      </c>
      <c r="G28" s="49">
        <v>6535663.72</v>
      </c>
      <c r="H28" s="49">
        <v>6535663.72</v>
      </c>
      <c r="I28" s="49">
        <v>6535663.72</v>
      </c>
      <c r="J28" s="49">
        <v>0</v>
      </c>
      <c r="K28" s="33"/>
      <c r="L28" s="33"/>
      <c r="M28" s="41"/>
      <c r="N28" s="41"/>
    </row>
    <row r="29" spans="1:14" s="42" customFormat="1" ht="15">
      <c r="A29" s="20" t="s">
        <v>41</v>
      </c>
      <c r="B29" s="11">
        <v>2200</v>
      </c>
      <c r="C29" s="12" t="s">
        <v>84</v>
      </c>
      <c r="D29" s="48">
        <f>D30+D33+D34+D36+D43</f>
        <v>7173176</v>
      </c>
      <c r="E29" s="48">
        <v>0</v>
      </c>
      <c r="F29" s="48">
        <v>0</v>
      </c>
      <c r="G29" s="48">
        <f>G30+G33+G34+G36+G43</f>
        <v>3605071.21</v>
      </c>
      <c r="H29" s="48">
        <f>H30+H33+H34+H36+H43</f>
        <v>3605071.21</v>
      </c>
      <c r="I29" s="48">
        <f>I30+I33+I34+I36+I43</f>
        <v>4105320.99</v>
      </c>
      <c r="J29" s="48">
        <v>0</v>
      </c>
      <c r="K29" s="33"/>
      <c r="L29" s="33"/>
      <c r="M29" s="41"/>
      <c r="N29" s="41"/>
    </row>
    <row r="30" spans="1:14" s="42" customFormat="1" ht="15">
      <c r="A30" s="14" t="s">
        <v>42</v>
      </c>
      <c r="B30" s="15">
        <v>2210</v>
      </c>
      <c r="C30" s="16" t="s">
        <v>85</v>
      </c>
      <c r="D30" s="49">
        <v>1037279</v>
      </c>
      <c r="E30" s="49">
        <v>0</v>
      </c>
      <c r="F30" s="49">
        <v>0</v>
      </c>
      <c r="G30" s="49">
        <v>417303.09</v>
      </c>
      <c r="H30" s="49">
        <v>417303.09</v>
      </c>
      <c r="I30" s="49">
        <v>924781.77</v>
      </c>
      <c r="J30" s="49">
        <v>0</v>
      </c>
      <c r="K30" s="33"/>
      <c r="L30" s="33"/>
      <c r="M30" s="41"/>
      <c r="N30" s="41"/>
    </row>
    <row r="31" spans="1:14" s="42" customFormat="1" ht="15">
      <c r="A31" s="14" t="s">
        <v>43</v>
      </c>
      <c r="B31" s="15">
        <v>2220</v>
      </c>
      <c r="C31" s="15">
        <v>100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33"/>
      <c r="L31" s="33"/>
      <c r="M31" s="41"/>
      <c r="N31" s="41"/>
    </row>
    <row r="32" spans="1:14" s="42" customFormat="1" ht="15">
      <c r="A32" s="14" t="s">
        <v>44</v>
      </c>
      <c r="B32" s="15">
        <v>2230</v>
      </c>
      <c r="C32" s="15">
        <v>110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1"/>
      <c r="L32" s="41"/>
      <c r="M32" s="41"/>
      <c r="N32" s="41"/>
    </row>
    <row r="33" spans="1:14" s="42" customFormat="1" ht="15">
      <c r="A33" s="14" t="s">
        <v>45</v>
      </c>
      <c r="B33" s="15">
        <v>2240</v>
      </c>
      <c r="C33" s="15">
        <v>120</v>
      </c>
      <c r="D33" s="49">
        <v>2076250</v>
      </c>
      <c r="E33" s="49">
        <v>0</v>
      </c>
      <c r="F33" s="49">
        <v>0</v>
      </c>
      <c r="G33" s="49">
        <v>1205362.67</v>
      </c>
      <c r="H33" s="49">
        <v>1205362.67</v>
      </c>
      <c r="I33" s="49">
        <v>1205482.67</v>
      </c>
      <c r="J33" s="49">
        <v>0</v>
      </c>
      <c r="K33" s="41"/>
      <c r="L33" s="41"/>
      <c r="M33" s="41"/>
      <c r="N33" s="41"/>
    </row>
    <row r="34" spans="1:14" s="42" customFormat="1" ht="15">
      <c r="A34" s="14" t="s">
        <v>15</v>
      </c>
      <c r="B34" s="15">
        <v>2250</v>
      </c>
      <c r="C34" s="15">
        <v>130</v>
      </c>
      <c r="D34" s="49">
        <v>975584</v>
      </c>
      <c r="E34" s="49">
        <v>0</v>
      </c>
      <c r="F34" s="49">
        <v>0</v>
      </c>
      <c r="G34" s="49">
        <v>543495.37</v>
      </c>
      <c r="H34" s="49">
        <v>543495.37</v>
      </c>
      <c r="I34" s="49">
        <v>536146.47</v>
      </c>
      <c r="J34" s="49">
        <v>0</v>
      </c>
      <c r="K34" s="41"/>
      <c r="L34" s="41"/>
      <c r="M34" s="41"/>
      <c r="N34" s="41"/>
    </row>
    <row r="35" spans="1:14" s="42" customFormat="1" ht="15">
      <c r="A35" s="19" t="s">
        <v>46</v>
      </c>
      <c r="B35" s="15">
        <v>2260</v>
      </c>
      <c r="C35" s="15">
        <v>140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1"/>
      <c r="L35" s="41"/>
      <c r="M35" s="41"/>
      <c r="N35" s="41"/>
    </row>
    <row r="36" spans="1:14" s="42" customFormat="1" ht="15">
      <c r="A36" s="19" t="s">
        <v>16</v>
      </c>
      <c r="B36" s="15">
        <v>2270</v>
      </c>
      <c r="C36" s="15">
        <v>150</v>
      </c>
      <c r="D36" s="48">
        <f>D37+D38+D39+D40</f>
        <v>3078183</v>
      </c>
      <c r="E36" s="49">
        <v>1573441</v>
      </c>
      <c r="F36" s="49">
        <v>0</v>
      </c>
      <c r="G36" s="48">
        <f>G37+G38+G39+G40</f>
        <v>1438910.08</v>
      </c>
      <c r="H36" s="48">
        <f>H37+H38+H39+H40</f>
        <v>1438910.08</v>
      </c>
      <c r="I36" s="48">
        <f>I37+I38+I39+I40</f>
        <v>1438910.08</v>
      </c>
      <c r="J36" s="50">
        <v>0</v>
      </c>
      <c r="K36" s="41"/>
      <c r="L36" s="41"/>
      <c r="M36" s="41"/>
      <c r="N36" s="41"/>
    </row>
    <row r="37" spans="1:14" s="42" customFormat="1" ht="15">
      <c r="A37" s="17" t="s">
        <v>17</v>
      </c>
      <c r="B37" s="10">
        <v>2271</v>
      </c>
      <c r="C37" s="10">
        <v>160</v>
      </c>
      <c r="D37" s="50">
        <v>1507644</v>
      </c>
      <c r="E37" s="50">
        <v>0</v>
      </c>
      <c r="F37" s="50">
        <v>0</v>
      </c>
      <c r="G37" s="50">
        <v>742469.86</v>
      </c>
      <c r="H37" s="50">
        <v>742469.86</v>
      </c>
      <c r="I37" s="50">
        <v>742469.86</v>
      </c>
      <c r="J37" s="50">
        <v>0</v>
      </c>
      <c r="K37" s="41"/>
      <c r="L37" s="41"/>
      <c r="M37" s="41"/>
      <c r="N37" s="41"/>
    </row>
    <row r="38" spans="1:14" s="42" customFormat="1" ht="15">
      <c r="A38" s="17" t="s">
        <v>94</v>
      </c>
      <c r="B38" s="10">
        <v>2272</v>
      </c>
      <c r="C38" s="10">
        <v>170</v>
      </c>
      <c r="D38" s="50">
        <v>45300</v>
      </c>
      <c r="E38" s="50">
        <v>0</v>
      </c>
      <c r="F38" s="50">
        <v>0</v>
      </c>
      <c r="G38" s="50">
        <v>17432.63</v>
      </c>
      <c r="H38" s="50">
        <v>17432.63</v>
      </c>
      <c r="I38" s="50">
        <v>17432.63</v>
      </c>
      <c r="J38" s="50">
        <v>0</v>
      </c>
      <c r="K38" s="41"/>
      <c r="L38" s="41"/>
      <c r="M38" s="41"/>
      <c r="N38" s="41"/>
    </row>
    <row r="39" spans="1:14" s="42" customFormat="1" ht="15">
      <c r="A39" s="17" t="s">
        <v>18</v>
      </c>
      <c r="B39" s="10">
        <v>2273</v>
      </c>
      <c r="C39" s="10">
        <v>180</v>
      </c>
      <c r="D39" s="50">
        <v>770370</v>
      </c>
      <c r="E39" s="50">
        <v>0</v>
      </c>
      <c r="F39" s="50">
        <v>0</v>
      </c>
      <c r="G39" s="50">
        <v>304288.71</v>
      </c>
      <c r="H39" s="50">
        <v>304288.71</v>
      </c>
      <c r="I39" s="50">
        <v>304288.71</v>
      </c>
      <c r="J39" s="50">
        <v>0</v>
      </c>
      <c r="K39" s="41"/>
      <c r="L39" s="41"/>
      <c r="M39" s="41"/>
      <c r="N39" s="41"/>
    </row>
    <row r="40" spans="1:14" s="42" customFormat="1" ht="15">
      <c r="A40" s="17" t="s">
        <v>19</v>
      </c>
      <c r="B40" s="10">
        <v>2274</v>
      </c>
      <c r="C40" s="10">
        <v>190</v>
      </c>
      <c r="D40" s="50">
        <v>754869</v>
      </c>
      <c r="E40" s="50">
        <v>0</v>
      </c>
      <c r="F40" s="50">
        <v>0</v>
      </c>
      <c r="G40" s="50">
        <v>374718.88</v>
      </c>
      <c r="H40" s="50">
        <v>374718.88</v>
      </c>
      <c r="I40" s="50">
        <v>374718.88</v>
      </c>
      <c r="J40" s="50">
        <v>0</v>
      </c>
      <c r="K40" s="41"/>
      <c r="L40" s="41"/>
      <c r="M40" s="41"/>
      <c r="N40" s="41"/>
    </row>
    <row r="41" spans="1:14" s="42" customFormat="1" ht="15">
      <c r="A41" s="17" t="s">
        <v>20</v>
      </c>
      <c r="B41" s="10">
        <v>2275</v>
      </c>
      <c r="C41" s="10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41"/>
      <c r="L41" s="41"/>
      <c r="M41" s="41"/>
      <c r="N41" s="41"/>
    </row>
    <row r="42" spans="1:14" s="42" customFormat="1" ht="15">
      <c r="A42" s="17" t="s">
        <v>61</v>
      </c>
      <c r="B42" s="10">
        <v>2276</v>
      </c>
      <c r="C42" s="10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/>
      <c r="J42" s="50">
        <v>0</v>
      </c>
      <c r="K42" s="41"/>
      <c r="L42" s="41"/>
      <c r="M42" s="41"/>
      <c r="N42" s="41"/>
    </row>
    <row r="43" spans="1:14" s="42" customFormat="1" ht="15">
      <c r="A43" s="19" t="s">
        <v>47</v>
      </c>
      <c r="B43" s="15">
        <v>2280</v>
      </c>
      <c r="C43" s="15">
        <v>220</v>
      </c>
      <c r="D43" s="48">
        <f>D45</f>
        <v>5880</v>
      </c>
      <c r="E43" s="49">
        <v>0</v>
      </c>
      <c r="F43" s="49">
        <v>0</v>
      </c>
      <c r="G43" s="48">
        <f>G45</f>
        <v>0</v>
      </c>
      <c r="H43" s="48">
        <f>H45</f>
        <v>0</v>
      </c>
      <c r="I43" s="48"/>
      <c r="J43" s="50">
        <v>0</v>
      </c>
      <c r="K43" s="41"/>
      <c r="L43" s="41"/>
      <c r="M43" s="41"/>
      <c r="N43" s="41"/>
    </row>
    <row r="44" spans="1:14" s="42" customFormat="1" ht="22.5">
      <c r="A44" s="44" t="s">
        <v>48</v>
      </c>
      <c r="B44" s="10">
        <v>2281</v>
      </c>
      <c r="C44" s="10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/>
      <c r="J44" s="50">
        <v>0</v>
      </c>
      <c r="K44" s="41"/>
      <c r="L44" s="41"/>
      <c r="M44" s="41"/>
      <c r="N44" s="41"/>
    </row>
    <row r="45" spans="1:14" s="42" customFormat="1" ht="22.5">
      <c r="A45" s="17" t="s">
        <v>49</v>
      </c>
      <c r="B45" s="10">
        <v>2282</v>
      </c>
      <c r="C45" s="10">
        <v>240</v>
      </c>
      <c r="D45" s="50">
        <v>5880</v>
      </c>
      <c r="E45" s="50">
        <v>0</v>
      </c>
      <c r="F45" s="50">
        <v>0</v>
      </c>
      <c r="G45" s="50">
        <v>0</v>
      </c>
      <c r="H45" s="50">
        <v>0</v>
      </c>
      <c r="I45" s="50"/>
      <c r="J45" s="50">
        <v>0</v>
      </c>
      <c r="K45" s="41"/>
      <c r="L45" s="41"/>
      <c r="M45" s="41"/>
      <c r="N45" s="41"/>
    </row>
    <row r="46" spans="1:14" s="42" customFormat="1" ht="15">
      <c r="A46" s="13" t="s">
        <v>50</v>
      </c>
      <c r="B46" s="11">
        <v>2400</v>
      </c>
      <c r="C46" s="11">
        <v>250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/>
      <c r="J46" s="48">
        <v>0</v>
      </c>
      <c r="K46" s="41"/>
      <c r="L46" s="41"/>
      <c r="M46" s="41"/>
      <c r="N46" s="41"/>
    </row>
    <row r="47" spans="1:14" s="42" customFormat="1" ht="15">
      <c r="A47" s="21" t="s">
        <v>51</v>
      </c>
      <c r="B47" s="15">
        <v>2410</v>
      </c>
      <c r="C47" s="15">
        <v>260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/>
      <c r="J47" s="49">
        <v>0</v>
      </c>
      <c r="K47" s="41"/>
      <c r="L47" s="41"/>
      <c r="M47" s="41"/>
      <c r="N47" s="41"/>
    </row>
    <row r="48" spans="1:14" s="42" customFormat="1" ht="15">
      <c r="A48" s="21" t="s">
        <v>52</v>
      </c>
      <c r="B48" s="15">
        <v>2420</v>
      </c>
      <c r="C48" s="15">
        <v>270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/>
      <c r="J48" s="49">
        <v>0</v>
      </c>
      <c r="K48" s="41"/>
      <c r="L48" s="41"/>
      <c r="M48" s="41"/>
      <c r="N48" s="41"/>
    </row>
    <row r="49" spans="1:14" s="42" customFormat="1" ht="15">
      <c r="A49" s="22" t="s">
        <v>53</v>
      </c>
      <c r="B49" s="11">
        <v>2600</v>
      </c>
      <c r="C49" s="11">
        <v>280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/>
      <c r="J49" s="48">
        <v>0</v>
      </c>
      <c r="K49" s="41"/>
      <c r="L49" s="41"/>
      <c r="M49" s="41"/>
      <c r="N49" s="41"/>
    </row>
    <row r="50" spans="1:14" s="42" customFormat="1" ht="15">
      <c r="A50" s="19" t="s">
        <v>21</v>
      </c>
      <c r="B50" s="15">
        <v>2610</v>
      </c>
      <c r="C50" s="15">
        <v>290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/>
      <c r="J50" s="49">
        <v>0</v>
      </c>
      <c r="K50" s="41"/>
      <c r="L50" s="41"/>
      <c r="M50" s="41"/>
      <c r="N50" s="41"/>
    </row>
    <row r="51" spans="1:14" s="42" customFormat="1" ht="15">
      <c r="A51" s="19" t="s">
        <v>22</v>
      </c>
      <c r="B51" s="15">
        <v>2620</v>
      </c>
      <c r="C51" s="15">
        <v>300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/>
      <c r="J51" s="49">
        <v>0</v>
      </c>
      <c r="K51" s="41"/>
      <c r="L51" s="41"/>
      <c r="M51" s="41"/>
      <c r="N51" s="41"/>
    </row>
    <row r="52" spans="1:14" s="42" customFormat="1" ht="15">
      <c r="A52" s="21" t="s">
        <v>95</v>
      </c>
      <c r="B52" s="15">
        <v>2630</v>
      </c>
      <c r="C52" s="15">
        <v>310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/>
      <c r="J52" s="49">
        <v>0</v>
      </c>
      <c r="K52" s="41"/>
      <c r="L52" s="41"/>
      <c r="M52" s="41"/>
      <c r="N52" s="41"/>
    </row>
    <row r="53" spans="1:14" s="42" customFormat="1" ht="15">
      <c r="A53" s="20" t="s">
        <v>54</v>
      </c>
      <c r="B53" s="11">
        <v>2700</v>
      </c>
      <c r="C53" s="11">
        <v>320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/>
      <c r="J53" s="48">
        <v>0</v>
      </c>
      <c r="K53" s="41"/>
      <c r="L53" s="41"/>
      <c r="M53" s="41"/>
      <c r="N53" s="41"/>
    </row>
    <row r="54" spans="1:14" s="42" customFormat="1" ht="15">
      <c r="A54" s="19" t="s">
        <v>55</v>
      </c>
      <c r="B54" s="15">
        <v>2710</v>
      </c>
      <c r="C54" s="15">
        <v>330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/>
      <c r="J54" s="49">
        <v>0</v>
      </c>
      <c r="K54" s="41"/>
      <c r="L54" s="41"/>
      <c r="M54" s="41"/>
      <c r="N54" s="41"/>
    </row>
    <row r="55" spans="1:14" s="42" customFormat="1" ht="15">
      <c r="A55" s="19" t="s">
        <v>56</v>
      </c>
      <c r="B55" s="15">
        <v>2720</v>
      </c>
      <c r="C55" s="15">
        <v>340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/>
      <c r="J55" s="49">
        <v>0</v>
      </c>
      <c r="K55" s="41"/>
      <c r="L55" s="41"/>
      <c r="M55" s="41"/>
      <c r="N55" s="41"/>
    </row>
    <row r="56" spans="1:14" s="42" customFormat="1" ht="15">
      <c r="A56" s="19" t="s">
        <v>57</v>
      </c>
      <c r="B56" s="15">
        <v>2730</v>
      </c>
      <c r="C56" s="15">
        <v>350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/>
      <c r="J56" s="49">
        <v>0</v>
      </c>
      <c r="K56" s="41"/>
      <c r="L56" s="41"/>
      <c r="M56" s="41"/>
      <c r="N56" s="41"/>
    </row>
    <row r="57" spans="1:14" s="42" customFormat="1" ht="15">
      <c r="A57" s="20" t="s">
        <v>58</v>
      </c>
      <c r="B57" s="11">
        <v>2800</v>
      </c>
      <c r="C57" s="11">
        <v>360</v>
      </c>
      <c r="D57" s="48">
        <v>1358160</v>
      </c>
      <c r="E57" s="48">
        <v>0</v>
      </c>
      <c r="F57" s="48">
        <v>0</v>
      </c>
      <c r="G57" s="48">
        <v>566954.9</v>
      </c>
      <c r="H57" s="48">
        <v>566954.9</v>
      </c>
      <c r="I57" s="48">
        <v>566954.9</v>
      </c>
      <c r="J57" s="48">
        <f>G57-H57</f>
        <v>0</v>
      </c>
      <c r="K57" s="41"/>
      <c r="L57" s="41"/>
      <c r="M57" s="41"/>
      <c r="N57" s="41"/>
    </row>
    <row r="58" spans="1:14" s="42" customFormat="1" ht="15">
      <c r="A58" s="11" t="s">
        <v>59</v>
      </c>
      <c r="B58" s="11">
        <v>3000</v>
      </c>
      <c r="C58" s="11">
        <v>370</v>
      </c>
      <c r="D58" s="48">
        <f>D59</f>
        <v>78672</v>
      </c>
      <c r="E58" s="48">
        <v>0</v>
      </c>
      <c r="F58" s="48">
        <v>0</v>
      </c>
      <c r="G58" s="48">
        <f>G59</f>
        <v>78672</v>
      </c>
      <c r="H58" s="48">
        <f>H59</f>
        <v>78672</v>
      </c>
      <c r="I58" s="48">
        <f>I59</f>
        <v>78672</v>
      </c>
      <c r="J58" s="48">
        <v>0</v>
      </c>
      <c r="K58" s="41"/>
      <c r="L58" s="41"/>
      <c r="M58" s="41"/>
      <c r="N58" s="41"/>
    </row>
    <row r="59" spans="1:14" s="42" customFormat="1" ht="15">
      <c r="A59" s="13" t="s">
        <v>5</v>
      </c>
      <c r="B59" s="11">
        <v>3100</v>
      </c>
      <c r="C59" s="11">
        <v>380</v>
      </c>
      <c r="D59" s="48">
        <f>D60</f>
        <v>78672</v>
      </c>
      <c r="E59" s="48">
        <v>0</v>
      </c>
      <c r="F59" s="48">
        <v>0</v>
      </c>
      <c r="G59" s="48">
        <f>G60</f>
        <v>78672</v>
      </c>
      <c r="H59" s="48">
        <f>H60</f>
        <v>78672</v>
      </c>
      <c r="I59" s="48">
        <f>I60</f>
        <v>78672</v>
      </c>
      <c r="J59" s="48">
        <v>0</v>
      </c>
      <c r="K59" s="41"/>
      <c r="L59" s="41"/>
      <c r="M59" s="41"/>
      <c r="N59" s="41"/>
    </row>
    <row r="60" spans="1:14" s="42" customFormat="1" ht="15">
      <c r="A60" s="19" t="s">
        <v>23</v>
      </c>
      <c r="B60" s="15">
        <v>3110</v>
      </c>
      <c r="C60" s="15">
        <v>390</v>
      </c>
      <c r="D60" s="49">
        <v>78672</v>
      </c>
      <c r="E60" s="49">
        <v>0</v>
      </c>
      <c r="F60" s="49">
        <v>0</v>
      </c>
      <c r="G60" s="49">
        <v>78672</v>
      </c>
      <c r="H60" s="49">
        <v>78672</v>
      </c>
      <c r="I60" s="49">
        <v>78672</v>
      </c>
      <c r="J60" s="49">
        <v>0</v>
      </c>
      <c r="K60" s="41"/>
      <c r="L60" s="41"/>
      <c r="M60" s="41"/>
      <c r="N60" s="41"/>
    </row>
    <row r="61" spans="1:14" s="42" customFormat="1" ht="15">
      <c r="A61" s="21" t="s">
        <v>24</v>
      </c>
      <c r="B61" s="15">
        <v>3120</v>
      </c>
      <c r="C61" s="15">
        <v>400</v>
      </c>
      <c r="D61" s="50">
        <v>0</v>
      </c>
      <c r="E61" s="49">
        <v>0</v>
      </c>
      <c r="F61" s="49">
        <v>0</v>
      </c>
      <c r="G61" s="50">
        <v>0</v>
      </c>
      <c r="H61" s="50">
        <v>0</v>
      </c>
      <c r="I61" s="50"/>
      <c r="J61" s="50">
        <v>0</v>
      </c>
      <c r="K61" s="41"/>
      <c r="L61" s="41"/>
      <c r="M61" s="41"/>
      <c r="N61" s="41"/>
    </row>
    <row r="62" spans="1:14" s="42" customFormat="1" ht="15">
      <c r="A62" s="17" t="s">
        <v>96</v>
      </c>
      <c r="B62" s="10">
        <v>3121</v>
      </c>
      <c r="C62" s="10">
        <v>410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/>
      <c r="J62" s="50">
        <v>0</v>
      </c>
      <c r="K62" s="41"/>
      <c r="L62" s="41"/>
      <c r="M62" s="41"/>
      <c r="N62" s="41"/>
    </row>
    <row r="63" spans="1:14" s="42" customFormat="1" ht="15">
      <c r="A63" s="17" t="s">
        <v>97</v>
      </c>
      <c r="B63" s="10">
        <v>3122</v>
      </c>
      <c r="C63" s="10">
        <v>420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/>
      <c r="J63" s="50">
        <v>0</v>
      </c>
      <c r="K63" s="41"/>
      <c r="L63" s="41"/>
      <c r="M63" s="41"/>
      <c r="N63" s="41"/>
    </row>
    <row r="64" spans="1:14" s="42" customFormat="1" ht="15">
      <c r="A64" s="14" t="s">
        <v>25</v>
      </c>
      <c r="B64" s="15">
        <v>3130</v>
      </c>
      <c r="C64" s="15">
        <v>430</v>
      </c>
      <c r="D64" s="50">
        <v>0</v>
      </c>
      <c r="E64" s="49">
        <v>0</v>
      </c>
      <c r="F64" s="49">
        <v>0</v>
      </c>
      <c r="G64" s="50">
        <v>0</v>
      </c>
      <c r="H64" s="50">
        <v>0</v>
      </c>
      <c r="I64" s="50"/>
      <c r="J64" s="50">
        <v>0</v>
      </c>
      <c r="K64" s="41"/>
      <c r="L64" s="41"/>
      <c r="M64" s="41"/>
      <c r="N64" s="41"/>
    </row>
    <row r="65" spans="1:14" s="42" customFormat="1" ht="15">
      <c r="A65" s="17" t="s">
        <v>60</v>
      </c>
      <c r="B65" s="10">
        <v>3131</v>
      </c>
      <c r="C65" s="10">
        <v>440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/>
      <c r="J65" s="50">
        <v>0</v>
      </c>
      <c r="K65" s="41"/>
      <c r="L65" s="41"/>
      <c r="M65" s="41"/>
      <c r="N65" s="41"/>
    </row>
    <row r="66" spans="1:14" s="42" customFormat="1" ht="15">
      <c r="A66" s="17" t="s">
        <v>6</v>
      </c>
      <c r="B66" s="10">
        <v>3132</v>
      </c>
      <c r="C66" s="10">
        <v>450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/>
      <c r="J66" s="50">
        <v>0</v>
      </c>
      <c r="K66" s="41"/>
      <c r="L66" s="41"/>
      <c r="M66" s="41"/>
      <c r="N66" s="41"/>
    </row>
    <row r="67" spans="1:14" s="42" customFormat="1" ht="15">
      <c r="A67" s="14" t="s">
        <v>98</v>
      </c>
      <c r="B67" s="15">
        <v>3140</v>
      </c>
      <c r="C67" s="15">
        <v>460</v>
      </c>
      <c r="D67" s="50">
        <v>0</v>
      </c>
      <c r="E67" s="49">
        <v>0</v>
      </c>
      <c r="F67" s="49">
        <v>0</v>
      </c>
      <c r="G67" s="50">
        <v>0</v>
      </c>
      <c r="H67" s="50">
        <v>0</v>
      </c>
      <c r="I67" s="50"/>
      <c r="J67" s="50">
        <v>0</v>
      </c>
      <c r="K67" s="41"/>
      <c r="L67" s="41"/>
      <c r="M67" s="41"/>
      <c r="N67" s="41"/>
    </row>
    <row r="68" spans="1:14" s="42" customFormat="1" ht="15">
      <c r="A68" s="17" t="s">
        <v>104</v>
      </c>
      <c r="B68" s="10">
        <v>3141</v>
      </c>
      <c r="C68" s="10">
        <v>470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/>
      <c r="J68" s="50">
        <v>0</v>
      </c>
      <c r="K68" s="41"/>
      <c r="L68" s="41"/>
      <c r="M68" s="41"/>
      <c r="N68" s="41"/>
    </row>
    <row r="69" spans="1:14" s="42" customFormat="1" ht="15">
      <c r="A69" s="17" t="s">
        <v>105</v>
      </c>
      <c r="B69" s="10">
        <v>3142</v>
      </c>
      <c r="C69" s="10">
        <v>480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/>
      <c r="J69" s="50">
        <v>0</v>
      </c>
      <c r="K69" s="41"/>
      <c r="L69" s="41"/>
      <c r="M69" s="41"/>
      <c r="N69" s="41"/>
    </row>
    <row r="70" spans="1:14" s="42" customFormat="1" ht="15">
      <c r="A70" s="17" t="s">
        <v>106</v>
      </c>
      <c r="B70" s="10">
        <v>3143</v>
      </c>
      <c r="C70" s="10">
        <v>490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/>
      <c r="J70" s="50">
        <v>0</v>
      </c>
      <c r="K70" s="41"/>
      <c r="L70" s="41"/>
      <c r="M70" s="41"/>
      <c r="N70" s="41"/>
    </row>
    <row r="71" spans="1:14" s="42" customFormat="1" ht="15">
      <c r="A71" s="14" t="s">
        <v>26</v>
      </c>
      <c r="B71" s="15">
        <v>3150</v>
      </c>
      <c r="C71" s="15">
        <v>500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/>
      <c r="J71" s="49">
        <v>0</v>
      </c>
      <c r="K71" s="41"/>
      <c r="L71" s="41"/>
      <c r="M71" s="41"/>
      <c r="N71" s="41"/>
    </row>
    <row r="72" spans="1:14" s="42" customFormat="1" ht="15">
      <c r="A72" s="14" t="s">
        <v>99</v>
      </c>
      <c r="B72" s="15">
        <v>3160</v>
      </c>
      <c r="C72" s="15">
        <v>510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/>
      <c r="J72" s="49">
        <v>0</v>
      </c>
      <c r="K72" s="41"/>
      <c r="L72" s="41"/>
      <c r="M72" s="41"/>
      <c r="N72" s="41"/>
    </row>
    <row r="73" spans="1:14" s="42" customFormat="1" ht="15">
      <c r="A73" s="13" t="s">
        <v>27</v>
      </c>
      <c r="B73" s="11">
        <v>3200</v>
      </c>
      <c r="C73" s="11">
        <v>520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/>
      <c r="J73" s="48">
        <v>0</v>
      </c>
      <c r="K73" s="41"/>
      <c r="L73" s="41"/>
      <c r="M73" s="41"/>
      <c r="N73" s="41"/>
    </row>
    <row r="74" spans="1:14" s="42" customFormat="1" ht="15">
      <c r="A74" s="19" t="s">
        <v>2</v>
      </c>
      <c r="B74" s="15">
        <v>3210</v>
      </c>
      <c r="C74" s="15">
        <v>530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/>
      <c r="J74" s="49">
        <v>0</v>
      </c>
      <c r="K74" s="41"/>
      <c r="L74" s="41"/>
      <c r="M74" s="41"/>
      <c r="N74" s="41"/>
    </row>
    <row r="75" spans="1:14" s="42" customFormat="1" ht="15">
      <c r="A75" s="19" t="s">
        <v>28</v>
      </c>
      <c r="B75" s="15">
        <v>3220</v>
      </c>
      <c r="C75" s="15">
        <v>540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/>
      <c r="J75" s="49">
        <v>0</v>
      </c>
      <c r="K75" s="41"/>
      <c r="L75" s="41"/>
      <c r="M75" s="41"/>
      <c r="N75" s="41"/>
    </row>
    <row r="76" spans="1:14" s="42" customFormat="1" ht="15">
      <c r="A76" s="14" t="s">
        <v>100</v>
      </c>
      <c r="B76" s="15">
        <v>3230</v>
      </c>
      <c r="C76" s="15">
        <v>550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1"/>
      <c r="L76" s="41"/>
      <c r="M76" s="41"/>
      <c r="N76" s="41"/>
    </row>
    <row r="77" spans="1:14" s="42" customFormat="1" ht="15">
      <c r="A77" s="19" t="s">
        <v>29</v>
      </c>
      <c r="B77" s="15">
        <v>3240</v>
      </c>
      <c r="C77" s="15">
        <v>560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/>
      <c r="J77" s="49">
        <v>0</v>
      </c>
      <c r="K77" s="41"/>
      <c r="L77" s="41"/>
      <c r="M77" s="41"/>
      <c r="N77" s="41"/>
    </row>
    <row r="78" spans="1:14" s="42" customFormat="1" ht="15">
      <c r="A78" s="11" t="s">
        <v>3</v>
      </c>
      <c r="B78" s="11">
        <v>4100</v>
      </c>
      <c r="C78" s="11">
        <v>570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/>
      <c r="J78" s="48">
        <v>0</v>
      </c>
      <c r="K78" s="41"/>
      <c r="L78" s="41"/>
      <c r="M78" s="41"/>
      <c r="N78" s="41"/>
    </row>
    <row r="79" spans="1:14" s="42" customFormat="1" ht="15">
      <c r="A79" s="14" t="s">
        <v>32</v>
      </c>
      <c r="B79" s="15">
        <v>4110</v>
      </c>
      <c r="C79" s="15">
        <v>580</v>
      </c>
      <c r="D79" s="50">
        <v>0</v>
      </c>
      <c r="E79" s="49">
        <v>0</v>
      </c>
      <c r="F79" s="49">
        <v>0</v>
      </c>
      <c r="G79" s="50">
        <v>0</v>
      </c>
      <c r="H79" s="50">
        <v>0</v>
      </c>
      <c r="I79" s="50"/>
      <c r="J79" s="50">
        <v>0</v>
      </c>
      <c r="K79" s="41"/>
      <c r="L79" s="41"/>
      <c r="M79" s="41"/>
      <c r="N79" s="41"/>
    </row>
    <row r="80" spans="1:14" s="42" customFormat="1" ht="15">
      <c r="A80" s="17" t="s">
        <v>103</v>
      </c>
      <c r="B80" s="10">
        <v>4111</v>
      </c>
      <c r="C80" s="10">
        <v>590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/>
      <c r="J80" s="50">
        <v>0</v>
      </c>
      <c r="K80" s="41"/>
      <c r="L80" s="41"/>
      <c r="M80" s="41"/>
      <c r="N80" s="41"/>
    </row>
    <row r="81" spans="1:14" s="42" customFormat="1" ht="15">
      <c r="A81" s="17" t="s">
        <v>102</v>
      </c>
      <c r="B81" s="10">
        <v>4112</v>
      </c>
      <c r="C81" s="10">
        <v>600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/>
      <c r="J81" s="50">
        <v>0</v>
      </c>
      <c r="K81" s="41"/>
      <c r="L81" s="41"/>
      <c r="M81" s="41"/>
      <c r="N81" s="41"/>
    </row>
    <row r="82" spans="1:14" s="42" customFormat="1" ht="15">
      <c r="A82" s="14" t="s">
        <v>101</v>
      </c>
      <c r="B82" s="10">
        <v>4113</v>
      </c>
      <c r="C82" s="10">
        <v>610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/>
      <c r="J82" s="50">
        <v>0</v>
      </c>
      <c r="K82" s="41"/>
      <c r="L82" s="41"/>
      <c r="M82" s="41"/>
      <c r="N82" s="41"/>
    </row>
    <row r="83" spans="1:14" s="42" customFormat="1" ht="15">
      <c r="A83" s="11" t="s">
        <v>4</v>
      </c>
      <c r="B83" s="11">
        <v>4200</v>
      </c>
      <c r="C83" s="11">
        <v>620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/>
      <c r="J83" s="48">
        <v>0</v>
      </c>
      <c r="K83" s="41"/>
      <c r="L83" s="41"/>
      <c r="M83" s="41"/>
      <c r="N83" s="41"/>
    </row>
    <row r="84" spans="1:14" s="42" customFormat="1" ht="15">
      <c r="A84" s="14" t="s">
        <v>75</v>
      </c>
      <c r="B84" s="15">
        <v>4210</v>
      </c>
      <c r="C84" s="15">
        <v>630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/>
      <c r="J84" s="49">
        <v>0</v>
      </c>
      <c r="K84" s="41"/>
      <c r="L84" s="41"/>
      <c r="M84" s="41"/>
      <c r="N84" s="41"/>
    </row>
    <row r="85" spans="1:14" s="42" customFormat="1" ht="15">
      <c r="A85" s="17" t="s">
        <v>76</v>
      </c>
      <c r="B85" s="10">
        <v>5000</v>
      </c>
      <c r="C85" s="10">
        <v>640</v>
      </c>
      <c r="D85" s="51" t="s">
        <v>12</v>
      </c>
      <c r="E85" s="50">
        <v>3382124</v>
      </c>
      <c r="F85" s="51" t="s">
        <v>12</v>
      </c>
      <c r="G85" s="51" t="s">
        <v>12</v>
      </c>
      <c r="H85" s="51" t="s">
        <v>12</v>
      </c>
      <c r="I85" s="51"/>
      <c r="J85" s="51" t="s">
        <v>12</v>
      </c>
      <c r="K85" s="41"/>
      <c r="L85" s="41"/>
      <c r="M85" s="41"/>
      <c r="N85" s="41"/>
    </row>
    <row r="86" spans="1:14" s="42" customFormat="1" ht="15">
      <c r="A86" s="17" t="s">
        <v>31</v>
      </c>
      <c r="B86" s="10">
        <v>9000</v>
      </c>
      <c r="C86" s="10">
        <v>650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/>
      <c r="J86" s="48">
        <v>0</v>
      </c>
      <c r="K86" s="41"/>
      <c r="L86" s="41"/>
      <c r="M86" s="41"/>
      <c r="N86" s="41"/>
    </row>
    <row r="87" spans="1:14" ht="15">
      <c r="A87" s="4" t="s">
        <v>33</v>
      </c>
      <c r="B87" s="27"/>
      <c r="C87" s="27"/>
      <c r="D87" s="28"/>
      <c r="E87" s="28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5">
      <c r="A88" s="23" t="s">
        <v>114</v>
      </c>
      <c r="B88" s="27"/>
      <c r="C88" s="23"/>
      <c r="D88" s="65"/>
      <c r="E88" s="65"/>
      <c r="F88" s="23"/>
      <c r="G88" s="66" t="s">
        <v>112</v>
      </c>
      <c r="H88" s="66"/>
      <c r="I88" s="66"/>
      <c r="J88" s="66"/>
      <c r="K88" s="27"/>
      <c r="L88" s="27"/>
      <c r="M88" s="27"/>
      <c r="N88" s="27"/>
    </row>
    <row r="89" spans="1:14" ht="15">
      <c r="A89" s="27"/>
      <c r="B89" s="23"/>
      <c r="C89" s="23"/>
      <c r="D89" s="60" t="s">
        <v>30</v>
      </c>
      <c r="E89" s="60"/>
      <c r="F89" s="23"/>
      <c r="G89" s="61" t="s">
        <v>73</v>
      </c>
      <c r="H89" s="61"/>
      <c r="I89" s="52"/>
      <c r="J89" s="27"/>
      <c r="K89" s="27"/>
      <c r="L89" s="27"/>
      <c r="M89" s="27"/>
      <c r="N89" s="27"/>
    </row>
    <row r="90" spans="1:14" ht="15">
      <c r="A90" s="23" t="s">
        <v>86</v>
      </c>
      <c r="B90" s="27"/>
      <c r="C90" s="23"/>
      <c r="D90" s="67"/>
      <c r="E90" s="67"/>
      <c r="F90" s="23"/>
      <c r="G90" s="66" t="s">
        <v>113</v>
      </c>
      <c r="H90" s="66"/>
      <c r="I90" s="66"/>
      <c r="J90" s="66"/>
      <c r="K90" s="27"/>
      <c r="L90" s="27"/>
      <c r="M90" s="27"/>
      <c r="N90" s="27"/>
    </row>
    <row r="91" spans="1:14" ht="15">
      <c r="A91" s="24"/>
      <c r="B91" s="27"/>
      <c r="C91" s="23"/>
      <c r="D91" s="60" t="s">
        <v>30</v>
      </c>
      <c r="E91" s="60"/>
      <c r="F91" s="27"/>
      <c r="G91" s="61" t="s">
        <v>73</v>
      </c>
      <c r="H91" s="61"/>
      <c r="I91" s="52"/>
      <c r="J91" s="25"/>
      <c r="K91" s="27"/>
      <c r="L91" s="27"/>
      <c r="M91" s="27"/>
      <c r="N91" s="27"/>
    </row>
    <row r="92" spans="1:14" ht="15">
      <c r="A92" s="33" t="s">
        <v>116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</sheetData>
  <sheetProtection formatColumns="0" formatRows="0"/>
  <mergeCells count="34">
    <mergeCell ref="A13:C13"/>
    <mergeCell ref="A11:C11"/>
    <mergeCell ref="E13:J13"/>
    <mergeCell ref="I18:I20"/>
    <mergeCell ref="D90:E90"/>
    <mergeCell ref="G90:J90"/>
    <mergeCell ref="A18:A20"/>
    <mergeCell ref="E14:J14"/>
    <mergeCell ref="A14:C14"/>
    <mergeCell ref="D89:E89"/>
    <mergeCell ref="G89:H89"/>
    <mergeCell ref="J18:J20"/>
    <mergeCell ref="B18:B20"/>
    <mergeCell ref="F18:F20"/>
    <mergeCell ref="D91:E91"/>
    <mergeCell ref="G91:H91"/>
    <mergeCell ref="A17:L17"/>
    <mergeCell ref="C18:C20"/>
    <mergeCell ref="D18:D20"/>
    <mergeCell ref="D88:E88"/>
    <mergeCell ref="G88:J88"/>
    <mergeCell ref="E18:E20"/>
    <mergeCell ref="H18:H20"/>
    <mergeCell ref="G18:G20"/>
    <mergeCell ref="A5:J5"/>
    <mergeCell ref="G1:J3"/>
    <mergeCell ref="A12:C12"/>
    <mergeCell ref="A4:J4"/>
    <mergeCell ref="A6:J6"/>
    <mergeCell ref="B8:G8"/>
    <mergeCell ref="B9:G9"/>
    <mergeCell ref="B10:G10"/>
    <mergeCell ref="E12:J12"/>
    <mergeCell ref="E11:J11"/>
  </mergeCells>
  <printOptions/>
  <pageMargins left="0.75" right="0.75" top="1" bottom="1" header="0.5" footer="0.5"/>
  <pageSetup fitToHeight="1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2017-11-27T10:02:17Z</cp:lastPrinted>
  <dcterms:created xsi:type="dcterms:W3CDTF">2017-11-21T12:05:42Z</dcterms:created>
  <dcterms:modified xsi:type="dcterms:W3CDTF">2018-04-12T12:41:13Z</dcterms:modified>
  <cp:category/>
  <cp:version/>
  <cp:contentType/>
  <cp:contentStatus/>
</cp:coreProperties>
</file>